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Pulpit\"/>
    </mc:Choice>
  </mc:AlternateContent>
  <bookViews>
    <workbookView xWindow="0" yWindow="0" windowWidth="20490" windowHeight="7530" tabRatio="594" firstSheet="1" activeTab="3"/>
  </bookViews>
  <sheets>
    <sheet name="Arkusz1" sheetId="31" state="hidden" r:id="rId1"/>
    <sheet name="kolory" sheetId="23" r:id="rId2"/>
    <sheet name="przydzial" sheetId="6" r:id="rId3"/>
    <sheet name="plan" sheetId="1" r:id="rId4"/>
    <sheet name="NAUCZYCIELE" sheetId="30" state="hidden" r:id="rId5"/>
    <sheet name="EURO" sheetId="27" state="hidden" r:id="rId6"/>
    <sheet name="KATOLIK" sheetId="29" state="hidden" r:id="rId7"/>
  </sheets>
  <definedNames>
    <definedName name="_xlnm._FilterDatabase" localSheetId="3" hidden="1">plan!$A$1:$AJ$527</definedName>
    <definedName name="_xlnm._FilterDatabase" localSheetId="2" hidden="1">przydzial!$A$3:$L$265</definedName>
    <definedName name="_xlnm.Print_Area" localSheetId="2">przydzial!$A$2:$L$270</definedName>
    <definedName name="_xlnm.Print_Titles" localSheetId="3">plan!$1:$1</definedName>
    <definedName name="_xlnm.Print_Titles" localSheetId="2">przydzial!$3:$3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8" i="6"/>
  <c r="H118" i="6"/>
  <c r="G118" i="6"/>
  <c r="H130" i="6"/>
  <c r="G130" i="6"/>
  <c r="H120" i="6"/>
  <c r="G120" i="6"/>
  <c r="I128" i="6" l="1"/>
  <c r="I118" i="6"/>
  <c r="I130" i="6"/>
  <c r="I120" i="6"/>
  <c r="H56" i="6"/>
  <c r="H57" i="6"/>
  <c r="H58" i="6"/>
  <c r="H55" i="6"/>
  <c r="H235" i="6" l="1"/>
  <c r="H236" i="6"/>
  <c r="H237" i="6"/>
  <c r="H238" i="6"/>
  <c r="H239" i="6"/>
  <c r="H240" i="6"/>
  <c r="H234" i="6"/>
  <c r="H227" i="6"/>
  <c r="H228" i="6"/>
  <c r="H229" i="6"/>
  <c r="H230" i="6"/>
  <c r="H231" i="6"/>
  <c r="H232" i="6"/>
  <c r="H226" i="6"/>
  <c r="H211" i="6"/>
  <c r="H212" i="6"/>
  <c r="H213" i="6"/>
  <c r="H214" i="6"/>
  <c r="H215" i="6"/>
  <c r="H216" i="6"/>
  <c r="H210" i="6"/>
  <c r="F233" i="6"/>
  <c r="F59" i="6"/>
  <c r="G58" i="6"/>
  <c r="G57" i="6"/>
  <c r="I57" i="6" s="1"/>
  <c r="G56" i="6"/>
  <c r="G55" i="6"/>
  <c r="F49" i="6"/>
  <c r="H48" i="6"/>
  <c r="G48" i="6"/>
  <c r="H47" i="6"/>
  <c r="G47" i="6"/>
  <c r="H46" i="6"/>
  <c r="G46" i="6"/>
  <c r="H45" i="6"/>
  <c r="G45" i="6"/>
  <c r="H44" i="6"/>
  <c r="G44" i="6"/>
  <c r="H43" i="6"/>
  <c r="G43" i="6"/>
  <c r="F15" i="6"/>
  <c r="H14" i="6"/>
  <c r="G14" i="6"/>
  <c r="H13" i="6"/>
  <c r="G13" i="6"/>
  <c r="H12" i="6"/>
  <c r="G12" i="6"/>
  <c r="H11" i="6"/>
  <c r="G11" i="6"/>
  <c r="H10" i="6"/>
  <c r="G10" i="6"/>
  <c r="H8" i="6"/>
  <c r="F9" i="6"/>
  <c r="G8" i="6"/>
  <c r="F185" i="6"/>
  <c r="H183" i="6"/>
  <c r="G183" i="6"/>
  <c r="H181" i="6"/>
  <c r="G181" i="6"/>
  <c r="H182" i="6"/>
  <c r="G182" i="6"/>
  <c r="G184" i="6"/>
  <c r="H184" i="6"/>
  <c r="H167" i="6"/>
  <c r="G167" i="6"/>
  <c r="G172" i="6"/>
  <c r="H172" i="6"/>
  <c r="G161" i="6"/>
  <c r="H161" i="6"/>
  <c r="H151" i="6"/>
  <c r="G151" i="6"/>
  <c r="F144" i="6"/>
  <c r="H143" i="6"/>
  <c r="G143" i="6"/>
  <c r="H142" i="6"/>
  <c r="G142" i="6"/>
  <c r="H141" i="6"/>
  <c r="G141" i="6"/>
  <c r="H140" i="6"/>
  <c r="G140" i="6"/>
  <c r="H139" i="6"/>
  <c r="G139" i="6"/>
  <c r="G134" i="6"/>
  <c r="H134" i="6"/>
  <c r="H124" i="6"/>
  <c r="G124" i="6"/>
  <c r="H125" i="6"/>
  <c r="G125" i="6"/>
  <c r="H116" i="6"/>
  <c r="G116" i="6"/>
  <c r="G114" i="6"/>
  <c r="H114" i="6"/>
  <c r="G94" i="6"/>
  <c r="H94" i="6"/>
  <c r="I12" i="6" l="1"/>
  <c r="I8" i="6"/>
  <c r="I47" i="6"/>
  <c r="I13" i="6"/>
  <c r="I56" i="6"/>
  <c r="I58" i="6"/>
  <c r="I44" i="6"/>
  <c r="I55" i="6"/>
  <c r="H59" i="6"/>
  <c r="G59" i="6"/>
  <c r="I43" i="6"/>
  <c r="I10" i="6"/>
  <c r="I46" i="6"/>
  <c r="I48" i="6"/>
  <c r="H49" i="6"/>
  <c r="I45" i="6"/>
  <c r="G49" i="6"/>
  <c r="H15" i="6"/>
  <c r="I14" i="6"/>
  <c r="I11" i="6"/>
  <c r="G15" i="6"/>
  <c r="I183" i="6"/>
  <c r="I181" i="6"/>
  <c r="I182" i="6"/>
  <c r="I167" i="6"/>
  <c r="I184" i="6"/>
  <c r="I172" i="6"/>
  <c r="I151" i="6"/>
  <c r="I161" i="6"/>
  <c r="I142" i="6"/>
  <c r="G144" i="6"/>
  <c r="I143" i="6"/>
  <c r="I141" i="6"/>
  <c r="I116" i="6"/>
  <c r="I139" i="6"/>
  <c r="I140" i="6"/>
  <c r="H144" i="6"/>
  <c r="I134" i="6"/>
  <c r="I125" i="6"/>
  <c r="I124" i="6"/>
  <c r="I114" i="6"/>
  <c r="I94" i="6"/>
  <c r="H74" i="6"/>
  <c r="G74" i="6"/>
  <c r="I74" i="6" l="1"/>
  <c r="I15" i="6"/>
  <c r="I59" i="6"/>
  <c r="I49" i="6"/>
  <c r="I144" i="6"/>
  <c r="H199" i="6"/>
  <c r="G199" i="6"/>
  <c r="F249" i="6"/>
  <c r="H248" i="6"/>
  <c r="G248" i="6"/>
  <c r="H247" i="6"/>
  <c r="G247" i="6"/>
  <c r="H246" i="6"/>
  <c r="G246" i="6"/>
  <c r="H245" i="6"/>
  <c r="G245" i="6"/>
  <c r="H244" i="6"/>
  <c r="G244" i="6"/>
  <c r="H243" i="6"/>
  <c r="G243" i="6"/>
  <c r="H242" i="6"/>
  <c r="G242" i="6"/>
  <c r="I199" i="6" l="1"/>
  <c r="I248" i="6"/>
  <c r="I247" i="6"/>
  <c r="I243" i="6"/>
  <c r="G249" i="6"/>
  <c r="I244" i="6"/>
  <c r="I246" i="6"/>
  <c r="H249" i="6"/>
  <c r="I245" i="6"/>
  <c r="I242" i="6"/>
  <c r="F225" i="6"/>
  <c r="H224" i="6"/>
  <c r="G224" i="6"/>
  <c r="H223" i="6"/>
  <c r="G223" i="6"/>
  <c r="H222" i="6"/>
  <c r="G222" i="6"/>
  <c r="H221" i="6"/>
  <c r="G221" i="6"/>
  <c r="H220" i="6"/>
  <c r="G220" i="6"/>
  <c r="H219" i="6"/>
  <c r="G219" i="6"/>
  <c r="H218" i="6"/>
  <c r="G218" i="6"/>
  <c r="G231" i="6"/>
  <c r="I219" i="6" l="1"/>
  <c r="I249" i="6"/>
  <c r="I220" i="6"/>
  <c r="H225" i="6"/>
  <c r="I223" i="6"/>
  <c r="G225" i="6"/>
  <c r="I222" i="6"/>
  <c r="I224" i="6"/>
  <c r="I221" i="6"/>
  <c r="I218" i="6"/>
  <c r="I231" i="6"/>
  <c r="F25" i="6"/>
  <c r="F20" i="6"/>
  <c r="H23" i="6"/>
  <c r="G23" i="6"/>
  <c r="H18" i="6"/>
  <c r="G18" i="6"/>
  <c r="I225" i="6" l="1"/>
  <c r="I23" i="6"/>
  <c r="I18" i="6"/>
  <c r="H5" i="6" l="1"/>
  <c r="H6" i="6"/>
  <c r="H7" i="6"/>
  <c r="H4" i="6"/>
  <c r="G7" i="6"/>
  <c r="G6" i="6"/>
  <c r="G5" i="6"/>
  <c r="G4" i="6"/>
  <c r="G9" i="6" l="1"/>
  <c r="I7" i="6"/>
  <c r="I5" i="6"/>
  <c r="I6" i="6"/>
  <c r="H9" i="6"/>
  <c r="I4" i="6"/>
  <c r="H80" i="6"/>
  <c r="G80" i="6"/>
  <c r="I9" i="6" l="1"/>
  <c r="I80" i="6"/>
  <c r="G177" i="6" l="1"/>
  <c r="G178" i="6"/>
  <c r="G179" i="6"/>
  <c r="G180" i="6"/>
  <c r="G176" i="6"/>
  <c r="G166" i="6"/>
  <c r="G168" i="6"/>
  <c r="G169" i="6"/>
  <c r="G170" i="6"/>
  <c r="G171" i="6"/>
  <c r="G173" i="6"/>
  <c r="G174" i="6"/>
  <c r="G81" i="6" l="1"/>
  <c r="G82" i="6"/>
  <c r="G83" i="6"/>
  <c r="H251" i="6"/>
  <c r="H252" i="6"/>
  <c r="H253" i="6"/>
  <c r="H254" i="6"/>
  <c r="H250" i="6"/>
  <c r="H51" i="6"/>
  <c r="H52" i="6"/>
  <c r="H53" i="6"/>
  <c r="H50" i="6"/>
  <c r="H37" i="6"/>
  <c r="H38" i="6"/>
  <c r="H39" i="6"/>
  <c r="H40" i="6"/>
  <c r="H41" i="6"/>
  <c r="H36" i="6"/>
  <c r="H233" i="6" l="1"/>
  <c r="G40" i="6"/>
  <c r="F42" i="6"/>
  <c r="G41" i="6"/>
  <c r="G39" i="6"/>
  <c r="G38" i="6"/>
  <c r="G37" i="6"/>
  <c r="G36" i="6"/>
  <c r="G53" i="6"/>
  <c r="F54" i="6"/>
  <c r="G52" i="6"/>
  <c r="G51" i="6"/>
  <c r="G50" i="6"/>
  <c r="H66" i="6"/>
  <c r="G66" i="6"/>
  <c r="H71" i="6"/>
  <c r="G71" i="6"/>
  <c r="F84" i="6"/>
  <c r="F91" i="6"/>
  <c r="H136" i="6"/>
  <c r="G136" i="6"/>
  <c r="F122" i="6"/>
  <c r="F112" i="6"/>
  <c r="F106" i="6"/>
  <c r="F98" i="6"/>
  <c r="G232" i="6"/>
  <c r="G230" i="6"/>
  <c r="G229" i="6"/>
  <c r="G228" i="6"/>
  <c r="G227" i="6"/>
  <c r="G226" i="6"/>
  <c r="G233" i="6" l="1"/>
  <c r="I71" i="6"/>
  <c r="I52" i="6"/>
  <c r="I40" i="6"/>
  <c r="I39" i="6"/>
  <c r="G42" i="6"/>
  <c r="I38" i="6"/>
  <c r="I36" i="6"/>
  <c r="I41" i="6"/>
  <c r="I37" i="6"/>
  <c r="H42" i="6"/>
  <c r="I53" i="6"/>
  <c r="I51" i="6"/>
  <c r="H54" i="6"/>
  <c r="I50" i="6"/>
  <c r="G54" i="6"/>
  <c r="I66" i="6"/>
  <c r="I227" i="6"/>
  <c r="I136" i="6"/>
  <c r="I228" i="6"/>
  <c r="I226" i="6"/>
  <c r="I232" i="6"/>
  <c r="I229" i="6"/>
  <c r="I230" i="6"/>
  <c r="H174" i="6"/>
  <c r="I174" i="6" s="1"/>
  <c r="I233" i="6" l="1"/>
  <c r="I42" i="6"/>
  <c r="I54" i="6"/>
  <c r="H200" i="6" l="1"/>
  <c r="G200" i="6"/>
  <c r="H166" i="6"/>
  <c r="I200" i="6" l="1"/>
  <c r="I166" i="6"/>
  <c r="H187" i="6" l="1"/>
  <c r="H188" i="6"/>
  <c r="H189" i="6"/>
  <c r="H190" i="6"/>
  <c r="H191" i="6"/>
  <c r="H87" i="6" l="1"/>
  <c r="H88" i="6"/>
  <c r="G88" i="6"/>
  <c r="I88" i="6" l="1"/>
  <c r="H93" i="6" l="1"/>
  <c r="H95" i="6"/>
  <c r="H96" i="6"/>
  <c r="H97" i="6"/>
  <c r="H92" i="6"/>
  <c r="H98" i="6" l="1"/>
  <c r="H262" i="6" l="1"/>
  <c r="H263" i="6"/>
  <c r="H264" i="6"/>
  <c r="H261" i="6"/>
  <c r="H257" i="6"/>
  <c r="H258" i="6"/>
  <c r="H259" i="6"/>
  <c r="H256" i="6"/>
  <c r="H203" i="6"/>
  <c r="H204" i="6"/>
  <c r="H205" i="6"/>
  <c r="H206" i="6"/>
  <c r="H207" i="6"/>
  <c r="H208" i="6"/>
  <c r="H202" i="6"/>
  <c r="H168" i="6" l="1"/>
  <c r="H169" i="6"/>
  <c r="H170" i="6"/>
  <c r="H171" i="6"/>
  <c r="H173" i="6"/>
  <c r="H177" i="6"/>
  <c r="H178" i="6"/>
  <c r="H179" i="6"/>
  <c r="H180" i="6"/>
  <c r="H176" i="6"/>
  <c r="H185" i="6" l="1"/>
  <c r="I177" i="6" l="1"/>
  <c r="I178" i="6"/>
  <c r="I179" i="6"/>
  <c r="I180" i="6"/>
  <c r="I176" i="6"/>
  <c r="F175" i="6"/>
  <c r="G185" i="6"/>
  <c r="I185" i="6" l="1"/>
  <c r="G189" i="6"/>
  <c r="F201" i="6"/>
  <c r="F265" i="6"/>
  <c r="G264" i="6"/>
  <c r="G263" i="6"/>
  <c r="G262" i="6"/>
  <c r="G261" i="6"/>
  <c r="F260" i="6"/>
  <c r="G259" i="6"/>
  <c r="G258" i="6"/>
  <c r="G257" i="6"/>
  <c r="G256" i="6"/>
  <c r="I189" i="6" l="1"/>
  <c r="I264" i="6"/>
  <c r="H265" i="6"/>
  <c r="I262" i="6"/>
  <c r="I259" i="6"/>
  <c r="I261" i="6"/>
  <c r="I263" i="6"/>
  <c r="G265" i="6"/>
  <c r="G260" i="6"/>
  <c r="I256" i="6"/>
  <c r="I258" i="6"/>
  <c r="I257" i="6"/>
  <c r="H260" i="6"/>
  <c r="I265" i="6" l="1"/>
  <c r="I260" i="6"/>
  <c r="G253" i="6"/>
  <c r="I253" i="6" l="1"/>
  <c r="G240" i="6"/>
  <c r="I240" i="6" l="1"/>
  <c r="G65" i="6"/>
  <c r="H89" i="6" l="1"/>
  <c r="G89" i="6"/>
  <c r="I89" i="6" l="1"/>
  <c r="H24" i="6" l="1"/>
  <c r="G24" i="6"/>
  <c r="H19" i="6"/>
  <c r="G19" i="6"/>
  <c r="I24" i="6" l="1"/>
  <c r="I19" i="6"/>
  <c r="G252" i="6"/>
  <c r="I252" i="6" l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H81" i="6" l="1"/>
  <c r="H82" i="6"/>
  <c r="H83" i="6"/>
  <c r="H100" i="6" l="1"/>
  <c r="H101" i="6"/>
  <c r="H102" i="6"/>
  <c r="H103" i="6"/>
  <c r="H104" i="6"/>
  <c r="H105" i="6"/>
  <c r="H99" i="6"/>
  <c r="H69" i="6"/>
  <c r="H70" i="6"/>
  <c r="H72" i="6"/>
  <c r="H73" i="6"/>
  <c r="H75" i="6"/>
  <c r="H76" i="6"/>
  <c r="H77" i="6"/>
  <c r="H61" i="6"/>
  <c r="H62" i="6"/>
  <c r="H63" i="6"/>
  <c r="H64" i="6"/>
  <c r="H65" i="6"/>
  <c r="H67" i="6"/>
  <c r="H33" i="6"/>
  <c r="H34" i="6"/>
  <c r="G61" i="6"/>
  <c r="G64" i="6"/>
  <c r="G63" i="6"/>
  <c r="G62" i="6"/>
  <c r="F78" i="6"/>
  <c r="G77" i="6"/>
  <c r="G70" i="6"/>
  <c r="G126" i="6"/>
  <c r="H126" i="6"/>
  <c r="H137" i="6"/>
  <c r="G137" i="6"/>
  <c r="G135" i="6"/>
  <c r="G93" i="6"/>
  <c r="G100" i="6"/>
  <c r="G108" i="6"/>
  <c r="H108" i="6"/>
  <c r="G109" i="6"/>
  <c r="H109" i="6"/>
  <c r="G146" i="6"/>
  <c r="H146" i="6"/>
  <c r="G160" i="6"/>
  <c r="H160" i="6"/>
  <c r="I61" i="6" l="1"/>
  <c r="I62" i="6"/>
  <c r="I70" i="6"/>
  <c r="I77" i="6"/>
  <c r="I146" i="6"/>
  <c r="I137" i="6"/>
  <c r="I126" i="6"/>
  <c r="I93" i="6"/>
  <c r="I109" i="6"/>
  <c r="I100" i="6"/>
  <c r="I108" i="6"/>
  <c r="I160" i="6"/>
  <c r="G251" i="6"/>
  <c r="G254" i="6"/>
  <c r="I171" i="6" l="1"/>
  <c r="I173" i="6"/>
  <c r="G16" i="6" l="1"/>
  <c r="H16" i="6"/>
  <c r="G17" i="6"/>
  <c r="H17" i="6"/>
  <c r="G21" i="6"/>
  <c r="H21" i="6"/>
  <c r="G22" i="6"/>
  <c r="H22" i="6"/>
  <c r="G26" i="6"/>
  <c r="H26" i="6"/>
  <c r="G27" i="6"/>
  <c r="H27" i="6"/>
  <c r="G28" i="6"/>
  <c r="H28" i="6"/>
  <c r="G29" i="6"/>
  <c r="H29" i="6"/>
  <c r="F30" i="6"/>
  <c r="G31" i="6"/>
  <c r="H31" i="6"/>
  <c r="G32" i="6"/>
  <c r="H32" i="6"/>
  <c r="G33" i="6"/>
  <c r="G34" i="6"/>
  <c r="F35" i="6"/>
  <c r="G60" i="6"/>
  <c r="H60" i="6"/>
  <c r="I63" i="6"/>
  <c r="I64" i="6"/>
  <c r="I65" i="6"/>
  <c r="G67" i="6"/>
  <c r="F68" i="6"/>
  <c r="G69" i="6"/>
  <c r="G72" i="6"/>
  <c r="G73" i="6"/>
  <c r="G75" i="6"/>
  <c r="G76" i="6"/>
  <c r="G79" i="6"/>
  <c r="H79" i="6"/>
  <c r="I82" i="6"/>
  <c r="G85" i="6"/>
  <c r="H85" i="6"/>
  <c r="G86" i="6"/>
  <c r="H86" i="6"/>
  <c r="G87" i="6"/>
  <c r="G90" i="6"/>
  <c r="H90" i="6"/>
  <c r="G92" i="6"/>
  <c r="G95" i="6"/>
  <c r="G96" i="6"/>
  <c r="G97" i="6"/>
  <c r="G99" i="6"/>
  <c r="G101" i="6"/>
  <c r="G102" i="6"/>
  <c r="G103" i="6"/>
  <c r="G104" i="6"/>
  <c r="G105" i="6"/>
  <c r="G107" i="6"/>
  <c r="H107" i="6"/>
  <c r="G110" i="6"/>
  <c r="H110" i="6"/>
  <c r="G111" i="6"/>
  <c r="H111" i="6"/>
  <c r="G113" i="6"/>
  <c r="H113" i="6"/>
  <c r="G115" i="6"/>
  <c r="H115" i="6"/>
  <c r="G117" i="6"/>
  <c r="H117" i="6"/>
  <c r="G119" i="6"/>
  <c r="H119" i="6"/>
  <c r="G121" i="6"/>
  <c r="H121" i="6"/>
  <c r="G123" i="6"/>
  <c r="H123" i="6"/>
  <c r="G127" i="6"/>
  <c r="H127" i="6"/>
  <c r="G129" i="6"/>
  <c r="H129" i="6"/>
  <c r="G131" i="6"/>
  <c r="H131" i="6"/>
  <c r="F132" i="6"/>
  <c r="G133" i="6"/>
  <c r="H133" i="6"/>
  <c r="H135" i="6"/>
  <c r="F138" i="6"/>
  <c r="G145" i="6"/>
  <c r="H145" i="6"/>
  <c r="G147" i="6"/>
  <c r="H147" i="6"/>
  <c r="G148" i="6"/>
  <c r="H148" i="6"/>
  <c r="G149" i="6"/>
  <c r="H149" i="6"/>
  <c r="G150" i="6"/>
  <c r="H150" i="6"/>
  <c r="G152" i="6"/>
  <c r="H152" i="6"/>
  <c r="G153" i="6"/>
  <c r="H153" i="6"/>
  <c r="F154" i="6"/>
  <c r="G155" i="6"/>
  <c r="H155" i="6"/>
  <c r="G156" i="6"/>
  <c r="H156" i="6"/>
  <c r="G157" i="6"/>
  <c r="H157" i="6"/>
  <c r="G158" i="6"/>
  <c r="H158" i="6"/>
  <c r="G159" i="6"/>
  <c r="H159" i="6"/>
  <c r="G162" i="6"/>
  <c r="H162" i="6"/>
  <c r="G163" i="6"/>
  <c r="H163" i="6"/>
  <c r="F164" i="6"/>
  <c r="G165" i="6"/>
  <c r="H165" i="6"/>
  <c r="H175" i="6" s="1"/>
  <c r="G186" i="6"/>
  <c r="H186" i="6"/>
  <c r="G187" i="6"/>
  <c r="G188" i="6"/>
  <c r="G190" i="6"/>
  <c r="G191" i="6"/>
  <c r="F192" i="6"/>
  <c r="G193" i="6"/>
  <c r="H193" i="6"/>
  <c r="G194" i="6"/>
  <c r="H194" i="6"/>
  <c r="G195" i="6"/>
  <c r="H195" i="6"/>
  <c r="G196" i="6"/>
  <c r="H196" i="6"/>
  <c r="G197" i="6"/>
  <c r="H197" i="6"/>
  <c r="G198" i="6"/>
  <c r="H198" i="6"/>
  <c r="G202" i="6"/>
  <c r="G203" i="6"/>
  <c r="G204" i="6"/>
  <c r="G205" i="6"/>
  <c r="G206" i="6"/>
  <c r="G207" i="6"/>
  <c r="G208" i="6"/>
  <c r="F209" i="6"/>
  <c r="G210" i="6"/>
  <c r="G211" i="6"/>
  <c r="G212" i="6"/>
  <c r="G213" i="6"/>
  <c r="G214" i="6"/>
  <c r="G215" i="6"/>
  <c r="G216" i="6"/>
  <c r="F217" i="6"/>
  <c r="G234" i="6"/>
  <c r="G235" i="6"/>
  <c r="G236" i="6"/>
  <c r="G237" i="6"/>
  <c r="G238" i="6"/>
  <c r="G239" i="6"/>
  <c r="F241" i="6"/>
  <c r="G250" i="6"/>
  <c r="F255" i="6"/>
  <c r="H201" i="6" l="1"/>
  <c r="G175" i="6"/>
  <c r="G132" i="6"/>
  <c r="G122" i="6"/>
  <c r="H78" i="6"/>
  <c r="I135" i="6"/>
  <c r="I22" i="6"/>
  <c r="I97" i="6"/>
  <c r="I169" i="6"/>
  <c r="I162" i="6"/>
  <c r="I158" i="6"/>
  <c r="I133" i="6"/>
  <c r="I121" i="6"/>
  <c r="I33" i="6"/>
  <c r="I21" i="6"/>
  <c r="I79" i="6"/>
  <c r="I26" i="6"/>
  <c r="I215" i="6"/>
  <c r="I187" i="6"/>
  <c r="I195" i="6"/>
  <c r="G106" i="6"/>
  <c r="F266" i="6"/>
  <c r="I72" i="6"/>
  <c r="H20" i="6"/>
  <c r="I238" i="6"/>
  <c r="I237" i="6"/>
  <c r="I194" i="6"/>
  <c r="I170" i="6"/>
  <c r="I157" i="6"/>
  <c r="I119" i="6"/>
  <c r="I107" i="6"/>
  <c r="I102" i="6"/>
  <c r="I152" i="6"/>
  <c r="I104" i="6"/>
  <c r="I95" i="6"/>
  <c r="I87" i="6"/>
  <c r="I83" i="6"/>
  <c r="I206" i="6"/>
  <c r="I204" i="6"/>
  <c r="I202" i="6"/>
  <c r="I203" i="6"/>
  <c r="I254" i="6"/>
  <c r="I250" i="6"/>
  <c r="I236" i="6"/>
  <c r="I198" i="6"/>
  <c r="I191" i="6"/>
  <c r="I188" i="6"/>
  <c r="I156" i="6"/>
  <c r="I148" i="6"/>
  <c r="I117" i="6"/>
  <c r="I111" i="6"/>
  <c r="I85" i="6"/>
  <c r="I81" i="6"/>
  <c r="I123" i="6"/>
  <c r="I90" i="6"/>
  <c r="I67" i="6"/>
  <c r="I32" i="6"/>
  <c r="I28" i="6"/>
  <c r="I235" i="6"/>
  <c r="I216" i="6"/>
  <c r="I212" i="6"/>
  <c r="I193" i="6"/>
  <c r="I190" i="6"/>
  <c r="I168" i="6"/>
  <c r="I149" i="6"/>
  <c r="I147" i="6"/>
  <c r="I99" i="6"/>
  <c r="I75" i="6"/>
  <c r="I31" i="6"/>
  <c r="I29" i="6"/>
  <c r="I17" i="6"/>
  <c r="H241" i="6"/>
  <c r="I251" i="6"/>
  <c r="I239" i="6"/>
  <c r="I213" i="6"/>
  <c r="I211" i="6"/>
  <c r="I208" i="6"/>
  <c r="I197" i="6"/>
  <c r="I196" i="6"/>
  <c r="G201" i="6"/>
  <c r="I186" i="6"/>
  <c r="I159" i="6"/>
  <c r="I131" i="6"/>
  <c r="I129" i="6"/>
  <c r="I113" i="6"/>
  <c r="I110" i="6"/>
  <c r="I105" i="6"/>
  <c r="I86" i="6"/>
  <c r="G91" i="6"/>
  <c r="G98" i="6" s="1"/>
  <c r="I76" i="6"/>
  <c r="G68" i="6"/>
  <c r="G20" i="6"/>
  <c r="G209" i="6"/>
  <c r="H132" i="6"/>
  <c r="H122" i="6"/>
  <c r="I60" i="6"/>
  <c r="I34" i="6"/>
  <c r="I27" i="6"/>
  <c r="G25" i="6"/>
  <c r="I214" i="6"/>
  <c r="I207" i="6"/>
  <c r="I205" i="6"/>
  <c r="I163" i="6"/>
  <c r="I153" i="6"/>
  <c r="I150" i="6"/>
  <c r="G138" i="6"/>
  <c r="I115" i="6"/>
  <c r="I103" i="6"/>
  <c r="H106" i="6"/>
  <c r="I96" i="6"/>
  <c r="G84" i="6"/>
  <c r="I73" i="6"/>
  <c r="I69" i="6"/>
  <c r="G78" i="6"/>
  <c r="G35" i="6"/>
  <c r="H30" i="6"/>
  <c r="H25" i="6"/>
  <c r="I16" i="6"/>
  <c r="G255" i="6"/>
  <c r="H255" i="6"/>
  <c r="G192" i="6"/>
  <c r="I145" i="6"/>
  <c r="H154" i="6"/>
  <c r="H192" i="6"/>
  <c r="I165" i="6"/>
  <c r="I155" i="6"/>
  <c r="H164" i="6"/>
  <c r="I234" i="6"/>
  <c r="G241" i="6"/>
  <c r="H217" i="6"/>
  <c r="G154" i="6"/>
  <c r="I210" i="6"/>
  <c r="G217" i="6"/>
  <c r="H209" i="6"/>
  <c r="G164" i="6"/>
  <c r="I127" i="6"/>
  <c r="H112" i="6"/>
  <c r="I101" i="6"/>
  <c r="I92" i="6"/>
  <c r="H84" i="6"/>
  <c r="G30" i="6"/>
  <c r="G112" i="6"/>
  <c r="H91" i="6"/>
  <c r="H68" i="6"/>
  <c r="H138" i="6"/>
  <c r="H35" i="6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175" i="6" l="1"/>
  <c r="I98" i="6"/>
  <c r="H266" i="6"/>
  <c r="I122" i="6"/>
  <c r="I154" i="6"/>
  <c r="I138" i="6"/>
  <c r="I84" i="6"/>
  <c r="I78" i="6"/>
  <c r="I68" i="6"/>
  <c r="I91" i="6"/>
  <c r="I132" i="6"/>
  <c r="I164" i="6"/>
  <c r="I20" i="6"/>
  <c r="I35" i="6"/>
  <c r="I241" i="6"/>
  <c r="I201" i="6"/>
  <c r="I30" i="6"/>
  <c r="I25" i="6"/>
  <c r="I112" i="6"/>
  <c r="I209" i="6"/>
  <c r="I192" i="6"/>
  <c r="I106" i="6"/>
  <c r="I217" i="6"/>
  <c r="I255" i="6"/>
  <c r="G266" i="6"/>
  <c r="I266" i="6" l="1"/>
</calcChain>
</file>

<file path=xl/sharedStrings.xml><?xml version="1.0" encoding="utf-8"?>
<sst xmlns="http://schemas.openxmlformats.org/spreadsheetml/2006/main" count="7047" uniqueCount="587">
  <si>
    <t>FLORYSTA I</t>
  </si>
  <si>
    <t>FLORYSTA II</t>
  </si>
  <si>
    <t>ZJAZD/GRUPA</t>
  </si>
  <si>
    <t>BHP</t>
  </si>
  <si>
    <t>I</t>
  </si>
  <si>
    <t>II</t>
  </si>
  <si>
    <t>III</t>
  </si>
  <si>
    <t>LO</t>
  </si>
  <si>
    <t>Nauczyciel</t>
  </si>
  <si>
    <t>Kierunek/oddział</t>
  </si>
  <si>
    <t>Symbol oddziału</t>
  </si>
  <si>
    <t>Semestr</t>
  </si>
  <si>
    <t>Zajęcia edukacyjne</t>
  </si>
  <si>
    <t>Liczba godzin w semestrze</t>
  </si>
  <si>
    <t>FLORYSTA</t>
  </si>
  <si>
    <t>DSA</t>
  </si>
  <si>
    <t xml:space="preserve">BHP </t>
  </si>
  <si>
    <t>Zbiorowe</t>
  </si>
  <si>
    <t>DSK</t>
  </si>
  <si>
    <t>Suma końcowa</t>
  </si>
  <si>
    <t>miejsce zajęć</t>
  </si>
  <si>
    <t>Adamska Katarzyna</t>
  </si>
  <si>
    <t>Rusinowski Mirosław</t>
  </si>
  <si>
    <t>Historia RM</t>
  </si>
  <si>
    <t>Drzazga Marcin</t>
  </si>
  <si>
    <t>Rejestratorka medyczna</t>
  </si>
  <si>
    <t>Zostało do obsadzenia zbiorowe</t>
  </si>
  <si>
    <t>W planie zbiorowe</t>
  </si>
  <si>
    <t>FLORYSTA I Suma</t>
  </si>
  <si>
    <t>FLORYSTA II Suma</t>
  </si>
  <si>
    <t>Florysta sem. II</t>
  </si>
  <si>
    <t>Florysta sem. I</t>
  </si>
  <si>
    <t>Opiekun grupy</t>
  </si>
  <si>
    <t>DSA II</t>
  </si>
  <si>
    <t>DSA II Suma</t>
  </si>
  <si>
    <t>Technik administracji sem. II</t>
  </si>
  <si>
    <t>DSA III Suma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</si>
  <si>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</si>
  <si>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</si>
  <si>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</si>
  <si>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</si>
  <si>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</si>
  <si>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</si>
  <si>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</si>
  <si>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</si>
  <si>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</si>
  <si>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</si>
  <si>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</si>
  <si>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</si>
  <si>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</si>
  <si>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</si>
  <si>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</si>
  <si>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Sarecka</t>
  </si>
  <si>
    <t>Nawaro</t>
  </si>
  <si>
    <t>Wilk</t>
  </si>
  <si>
    <t>Stolecka</t>
  </si>
  <si>
    <t>Ćwikła</t>
  </si>
  <si>
    <t>Drzazga</t>
  </si>
  <si>
    <t>Rusinowski</t>
  </si>
  <si>
    <t>Wachelko</t>
  </si>
  <si>
    <t>Kowalska</t>
  </si>
  <si>
    <t>Wałek Joanna</t>
  </si>
  <si>
    <t>Wykonywanie kompozycji okolicznościowych KM</t>
  </si>
  <si>
    <t>ustny,  pisemny</t>
  </si>
  <si>
    <t>ustny</t>
  </si>
  <si>
    <t>Porębska Beata</t>
  </si>
  <si>
    <t>Geografia PB</t>
  </si>
  <si>
    <t>Kowalska Monika</t>
  </si>
  <si>
    <t>Wardyniec Mariusz</t>
  </si>
  <si>
    <t>Wykonywanie kompozycji funeralnych KM</t>
  </si>
  <si>
    <t>Wykonywanie dekoracji wnętrz i aranżacji obsadzanych KM</t>
  </si>
  <si>
    <t xml:space="preserve">DSA III </t>
  </si>
  <si>
    <t>Technik administracji sem. III</t>
  </si>
  <si>
    <t>Kwiatkowska Ewa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</si>
  <si>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</si>
  <si>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</si>
  <si>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</si>
  <si>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</si>
  <si>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</si>
  <si>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</si>
  <si>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</si>
  <si>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</si>
  <si>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</si>
  <si>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</si>
  <si>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</si>
  <si>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</t>
  </si>
  <si>
    <t>DSA IV</t>
  </si>
  <si>
    <t>Porębska Karolina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</si>
  <si>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</si>
  <si>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</si>
  <si>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</si>
  <si>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</si>
  <si>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</si>
  <si>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</si>
  <si>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</si>
  <si>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</si>
  <si>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</si>
  <si>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</si>
  <si>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Sopata</t>
  </si>
  <si>
    <t>DSK III</t>
  </si>
  <si>
    <t>Technik usł.kosmetycznych sem. III</t>
  </si>
  <si>
    <t>Język polski KMI</t>
  </si>
  <si>
    <t>Krzemień-Motyka Ilona</t>
  </si>
  <si>
    <t>Winiarski</t>
  </si>
  <si>
    <t>Kołodziej Magdalena</t>
  </si>
  <si>
    <t>Projektowanie i sprzedaż usług florystycznych KM</t>
  </si>
  <si>
    <t>Stańco Magdalena</t>
  </si>
  <si>
    <t>Stańco</t>
  </si>
  <si>
    <t>L.P.</t>
  </si>
  <si>
    <t>Rzemieniecka Marta</t>
  </si>
  <si>
    <t>GRUPA</t>
  </si>
  <si>
    <t>DSK III Suma</t>
  </si>
  <si>
    <t>Ocena ryzyka zawodowego WA</t>
  </si>
  <si>
    <t>Ludkowski</t>
  </si>
  <si>
    <t>Wypadki przy pracy i choroby zawodowe RM</t>
  </si>
  <si>
    <t>Cembrzyńska Dorota</t>
  </si>
  <si>
    <t>Porębska Wiktoria</t>
  </si>
  <si>
    <t>Kamińska-Janiak Agnieszka</t>
  </si>
  <si>
    <t>Szkoła Językowa EURO LINGUA, Sosnowiec, ul. Hubala-Dobrzańskiego 124 (Klimontów)</t>
  </si>
  <si>
    <t>Maroń Elżbieta</t>
  </si>
  <si>
    <t>Matematyka ME</t>
  </si>
  <si>
    <t>SALA</t>
  </si>
  <si>
    <t>GODZINA 8.00</t>
  </si>
  <si>
    <t>GODZINA 11.20</t>
  </si>
  <si>
    <t>4 (USA)</t>
  </si>
  <si>
    <t>7 (IRELAND)</t>
  </si>
  <si>
    <t>5 (ENGLAND)</t>
  </si>
  <si>
    <t>6 (AUSTRALIA)</t>
  </si>
  <si>
    <t>1 (CANADA)</t>
  </si>
  <si>
    <t>3 (WALES)</t>
  </si>
  <si>
    <t>2 (SCOTLAND)</t>
  </si>
  <si>
    <t>Technik BHP I B</t>
  </si>
  <si>
    <t>Technik usług kosmetycznych I B</t>
  </si>
  <si>
    <t>Technik BHP I A</t>
  </si>
  <si>
    <t>Technik usług kosmetycznych I A</t>
  </si>
  <si>
    <t>Rejestratorka Medyczna I/II</t>
  </si>
  <si>
    <t>LO III A</t>
  </si>
  <si>
    <t>GODZINA 14.40</t>
  </si>
  <si>
    <t>LO I B</t>
  </si>
  <si>
    <t>Liceum Katolickie, Sosnowiec, ul. Mariacka 18</t>
  </si>
  <si>
    <t>Kontakt do Dyrektora Szkoły Żak: Ewa Kuśpiel, tel. 663 773 808</t>
  </si>
  <si>
    <t>Poziom -1</t>
  </si>
  <si>
    <t>Kontakt do Wicedyrektora: Patrycja Baszanowska, tel. 663 130 554</t>
  </si>
  <si>
    <t>LO V A</t>
  </si>
  <si>
    <t>12 GRUDNIA 2021 r. - NIEDZIELA</t>
  </si>
  <si>
    <t>Florysta I/ II</t>
  </si>
  <si>
    <t>LO II</t>
  </si>
  <si>
    <t>LO V B</t>
  </si>
  <si>
    <t>LO III B</t>
  </si>
  <si>
    <t>LO I A</t>
  </si>
  <si>
    <t>Technik administracji III/ IV</t>
  </si>
  <si>
    <t>DSK IV</t>
  </si>
  <si>
    <t>DSK IV Suma</t>
  </si>
  <si>
    <t xml:space="preserve">II </t>
  </si>
  <si>
    <t xml:space="preserve">LO II </t>
  </si>
  <si>
    <t>LO II  Suma</t>
  </si>
  <si>
    <t>Technik usł.kosmetycznych sem. IV</t>
  </si>
  <si>
    <t>Kosmetyka pielęgnacyjna twarzy SM</t>
  </si>
  <si>
    <t>Kosmetyka pielęgnacyjna ciała SM</t>
  </si>
  <si>
    <t>Maroń</t>
  </si>
  <si>
    <t>UWAGI</t>
  </si>
  <si>
    <t>NAZWISKO</t>
  </si>
  <si>
    <t>IMIĘ</t>
  </si>
  <si>
    <t xml:space="preserve">Adamska </t>
  </si>
  <si>
    <t>Katarzyna</t>
  </si>
  <si>
    <t xml:space="preserve">Ćwikła </t>
  </si>
  <si>
    <t>Urszula</t>
  </si>
  <si>
    <t>Marcin</t>
  </si>
  <si>
    <t>Joanna</t>
  </si>
  <si>
    <t>Kica</t>
  </si>
  <si>
    <t>Magdalena</t>
  </si>
  <si>
    <t>Monika</t>
  </si>
  <si>
    <t>Krzemień-Motyka</t>
  </si>
  <si>
    <t>Ilona</t>
  </si>
  <si>
    <t>Kwiatkowska</t>
  </si>
  <si>
    <t>Ewa</t>
  </si>
  <si>
    <t xml:space="preserve">Ligęza </t>
  </si>
  <si>
    <t>Agnieszka</t>
  </si>
  <si>
    <t>Nowak</t>
  </si>
  <si>
    <t>Pietrzyk</t>
  </si>
  <si>
    <t>Anna</t>
  </si>
  <si>
    <t>Porębska</t>
  </si>
  <si>
    <t>Beata</t>
  </si>
  <si>
    <t>Mirosław</t>
  </si>
  <si>
    <t>Rzemieniecka</t>
  </si>
  <si>
    <t>Marta</t>
  </si>
  <si>
    <t>Aneta</t>
  </si>
  <si>
    <t xml:space="preserve">Stańco </t>
  </si>
  <si>
    <t>Wałek</t>
  </si>
  <si>
    <t>Wardyniec</t>
  </si>
  <si>
    <t>Mariusz</t>
  </si>
  <si>
    <t>Artur</t>
  </si>
  <si>
    <t>23.</t>
  </si>
  <si>
    <t>26.</t>
  </si>
  <si>
    <t>27.</t>
  </si>
  <si>
    <t>28.</t>
  </si>
  <si>
    <t>29.</t>
  </si>
  <si>
    <t>Ocena czynników w środowisku pracy RM</t>
  </si>
  <si>
    <t>Jaśniewicz Marta</t>
  </si>
  <si>
    <t xml:space="preserve">Liceum Katolickie, Sosnowiec, ul. Mariacka 18 </t>
  </si>
  <si>
    <t>04 MARCA 2022 r. - PIĄTEK</t>
  </si>
  <si>
    <t>05 MARCA 2022 r. - SOBOTA</t>
  </si>
  <si>
    <t>06 MARCA 2022 r. - NIEDZIELA</t>
  </si>
  <si>
    <t>Technik Masażysta I od 15.00</t>
  </si>
  <si>
    <t>Technik Masażysta II od 15.40</t>
  </si>
  <si>
    <t>Technik Masażysta IV od 16.30</t>
  </si>
  <si>
    <t>Opiekun medyczny I od 16.00</t>
  </si>
  <si>
    <t>Opiekun medyczny II od 15.00</t>
  </si>
  <si>
    <t>Instruktor ds. terapii uzależnień I, II</t>
  </si>
  <si>
    <t>Technik BHP II A</t>
  </si>
  <si>
    <t>Technik archiwista II</t>
  </si>
  <si>
    <t>III a</t>
  </si>
  <si>
    <t>III b</t>
  </si>
  <si>
    <t>TAR III</t>
  </si>
  <si>
    <t>DSA I a Suma</t>
  </si>
  <si>
    <t>Rejestratorka medyczna II</t>
  </si>
  <si>
    <t>Rejestratorka medyczna I</t>
  </si>
  <si>
    <t>Rejestratorka medyczna I Suma</t>
  </si>
  <si>
    <t>Rejestratorka medyczna II Suma</t>
  </si>
  <si>
    <t>30.</t>
  </si>
  <si>
    <t>Zubek</t>
  </si>
  <si>
    <t>MOŻE: 04.IX, 24.IX, 8-9.X, 5.XI, 20.XI, 17-18.XII</t>
  </si>
  <si>
    <t>VA</t>
  </si>
  <si>
    <t>VB</t>
  </si>
  <si>
    <t>DSA I A</t>
  </si>
  <si>
    <t>DSA I B</t>
  </si>
  <si>
    <t>DSA III</t>
  </si>
  <si>
    <t>Liceum Katolickie, Sosnowiec, ul. Mariacka 18, sala 11</t>
  </si>
  <si>
    <t>Liceum Katolickie, Sosnowiec, ul. Mariacka 18, sala 14</t>
  </si>
  <si>
    <t>Liceum Katolickie, Sosnowiec, ul. Mariacka 18, sala 13</t>
  </si>
  <si>
    <t>Liceum Katolickie, Sosnowiec, ul. Mariacka 18, sala 15</t>
  </si>
  <si>
    <t>Liceum Katolickie, Sosnowiec, ul. Mariacka 18, sala 16</t>
  </si>
  <si>
    <t>NIE MOŻE 14,15,16 października</t>
  </si>
  <si>
    <t>Szkoła Językowa EURO LINGUA, Sosnowiec, ul. Hubala-Dobrzańskiego 124 (Klimontów), sala 5</t>
  </si>
  <si>
    <t>Liceum Katolickie, Sosnowiec, ul. Mariacka 18, sala 17</t>
  </si>
  <si>
    <t>BHP I a</t>
  </si>
  <si>
    <t>Szkoła Językowa EURO LINGUA, Sosnowiec, ul. Hubala-Dobrzańskiego 124 (Klimontów), sala 1</t>
  </si>
  <si>
    <t>Szkoła Językowa EURO LINGUA, Sosnowiec, ul. Hubala-Dobrzańskiego 124 (Klimontów), sala 2</t>
  </si>
  <si>
    <t>Szkoła Językowa EURO LINGUA, Sosnowiec, ul. Hubala-Dobrzańskiego 124 (Klimontów), sala 6</t>
  </si>
  <si>
    <t>Jaśniewicz</t>
  </si>
  <si>
    <t>03 września 2022 r. - SOBOTA</t>
  </si>
  <si>
    <t>LO VI / LO VB</t>
  </si>
  <si>
    <t>BHP I b</t>
  </si>
  <si>
    <t>BHP II</t>
  </si>
  <si>
    <t>BHP III A</t>
  </si>
  <si>
    <t>BHP III B</t>
  </si>
  <si>
    <t>Rejestratorka medyczna sem. I</t>
  </si>
  <si>
    <t>Rejestratorka medyczna sem. II</t>
  </si>
  <si>
    <t>Stylistka paznokci I</t>
  </si>
  <si>
    <t xml:space="preserve">Stylistka paznokci </t>
  </si>
  <si>
    <t>Stylistka paznokci sem. I</t>
  </si>
  <si>
    <t>TAR TR</t>
  </si>
  <si>
    <t>VI a</t>
  </si>
  <si>
    <t>VI b</t>
  </si>
  <si>
    <t>Fizyka C-SK</t>
  </si>
  <si>
    <t>Czeladzka-Synowiec Katarzyna</t>
  </si>
  <si>
    <t>IV a</t>
  </si>
  <si>
    <t>IV b</t>
  </si>
  <si>
    <t>LO  I Suma</t>
  </si>
  <si>
    <t xml:space="preserve">LO I  </t>
  </si>
  <si>
    <t xml:space="preserve">I </t>
  </si>
  <si>
    <t xml:space="preserve">DSK I  </t>
  </si>
  <si>
    <t xml:space="preserve">I  </t>
  </si>
  <si>
    <t>DSK I Suma</t>
  </si>
  <si>
    <t>DSK II b Suma</t>
  </si>
  <si>
    <t>Wykonywanie kompozycji ślubnych KM</t>
  </si>
  <si>
    <t>BHP III</t>
  </si>
  <si>
    <t xml:space="preserve">III </t>
  </si>
  <si>
    <t>BHP II a</t>
  </si>
  <si>
    <t>TAR IV</t>
  </si>
  <si>
    <t>TAR I</t>
  </si>
  <si>
    <t xml:space="preserve">Technik usł.kosmetycznych sem. I </t>
  </si>
  <si>
    <t xml:space="preserve">Technik BHP sem. III </t>
  </si>
  <si>
    <t>LO sem. I</t>
  </si>
  <si>
    <t>26.II</t>
  </si>
  <si>
    <t>BHP II B</t>
  </si>
  <si>
    <t xml:space="preserve">BHP III </t>
  </si>
  <si>
    <t>DSK I</t>
  </si>
  <si>
    <t>DKA II A</t>
  </si>
  <si>
    <t>4.III</t>
  </si>
  <si>
    <t>5.III</t>
  </si>
  <si>
    <t>11.III</t>
  </si>
  <si>
    <t>12.III</t>
  </si>
  <si>
    <t>18 III</t>
  </si>
  <si>
    <t>19 III</t>
  </si>
  <si>
    <t>25 III</t>
  </si>
  <si>
    <t>26 III</t>
  </si>
  <si>
    <t>15 IV</t>
  </si>
  <si>
    <t>16 IV</t>
  </si>
  <si>
    <t>22 IV</t>
  </si>
  <si>
    <t>23 IV</t>
  </si>
  <si>
    <t>29 IV</t>
  </si>
  <si>
    <t>30 IV</t>
  </si>
  <si>
    <t>6 V</t>
  </si>
  <si>
    <t>7 V</t>
  </si>
  <si>
    <t>13 V</t>
  </si>
  <si>
    <t>14 V</t>
  </si>
  <si>
    <t>20 V</t>
  </si>
  <si>
    <t>21 V</t>
  </si>
  <si>
    <t>3 VI</t>
  </si>
  <si>
    <t>4 VI</t>
  </si>
  <si>
    <t>10 VI</t>
  </si>
  <si>
    <t>11 VI</t>
  </si>
  <si>
    <t>25 II</t>
  </si>
  <si>
    <t>19 II</t>
  </si>
  <si>
    <t>18 II</t>
  </si>
  <si>
    <t>12 II</t>
  </si>
  <si>
    <t>11 II</t>
  </si>
  <si>
    <t>05 II</t>
  </si>
  <si>
    <t>04 II</t>
  </si>
  <si>
    <t>Stylistka paznokci II</t>
  </si>
  <si>
    <t>Terapeuta ds. uzależnień sem II Suma</t>
  </si>
  <si>
    <t>Terapeuta ds. uzależnień sem I Suma</t>
  </si>
  <si>
    <t>Stylistka paznokci sem. II</t>
  </si>
  <si>
    <t>Świat Magdalena</t>
  </si>
  <si>
    <t>Geografia ŚM</t>
  </si>
  <si>
    <t>Technik sterylizacji medycznej</t>
  </si>
  <si>
    <t>TSM I</t>
  </si>
  <si>
    <t>Technik sterylizacji medycznej sem. I</t>
  </si>
  <si>
    <t>Kulturowe podstawy florystyki KM</t>
  </si>
  <si>
    <t>łączenie z II sem</t>
  </si>
  <si>
    <t>TSM I Suma</t>
  </si>
  <si>
    <t xml:space="preserve">BHP II </t>
  </si>
  <si>
    <t>DSK II</t>
  </si>
  <si>
    <t>Technik usł.kosmetycznych sem. II</t>
  </si>
  <si>
    <t>Technik BHP sem. II</t>
  </si>
  <si>
    <t>h</t>
  </si>
  <si>
    <t>Materiałoznawstwo nieroślinne KM</t>
  </si>
  <si>
    <t>Czeladzka-Synowiec</t>
  </si>
  <si>
    <t>Język angielski DS.</t>
  </si>
  <si>
    <t>Dobrzańska Sylwia</t>
  </si>
  <si>
    <t>LO VIII b</t>
  </si>
  <si>
    <t>LO VIII a</t>
  </si>
  <si>
    <t>VIII a</t>
  </si>
  <si>
    <t>LO VIII a  Suma</t>
  </si>
  <si>
    <t>VIII b</t>
  </si>
  <si>
    <t>Biznes i zarządzanie AK</t>
  </si>
  <si>
    <t>TSM II</t>
  </si>
  <si>
    <t>TSM II Suma</t>
  </si>
  <si>
    <t>BHP II Suma</t>
  </si>
  <si>
    <t>BHP III  Suma</t>
  </si>
  <si>
    <t>Technik sterylizacji medycznej sem. II</t>
  </si>
  <si>
    <t>LO sem. VIII A</t>
  </si>
  <si>
    <t>LO sem. VIII B</t>
  </si>
  <si>
    <t>Frydrych</t>
  </si>
  <si>
    <t>zajęta 10-11.II, 24.II-25.II, 09-10.III, 16-17.III</t>
  </si>
  <si>
    <t>Świat</t>
  </si>
  <si>
    <t>zajęta 11.II, 24.II, 09-10.III, 16-17.III</t>
  </si>
  <si>
    <t>Dorota</t>
  </si>
  <si>
    <t xml:space="preserve">Sylwia </t>
  </si>
  <si>
    <t>Dobrzańska</t>
  </si>
  <si>
    <t>24 II nie może</t>
  </si>
  <si>
    <t>Gala Olga</t>
  </si>
  <si>
    <t>Matematyka GO</t>
  </si>
  <si>
    <t>9 luty nie planować, 06-07 kwietnia nie 18-19 maja – nie</t>
  </si>
  <si>
    <t>Elżbieta</t>
  </si>
  <si>
    <t>Wdrażanie i funkcjonowanie bezpieczeństwa pracy WA</t>
  </si>
  <si>
    <t>Podstawy techniki WA</t>
  </si>
  <si>
    <t>Zagrożenia w środowisku pracy RM</t>
  </si>
  <si>
    <t>BHP I a Suma</t>
  </si>
  <si>
    <t>Stylizacja paznokci JM</t>
  </si>
  <si>
    <t>Pracownia manicure i pedicure JM</t>
  </si>
  <si>
    <t>Zabiegi pielęgnacyjne ciała SM</t>
  </si>
  <si>
    <t>4 V</t>
  </si>
  <si>
    <t>5 V</t>
  </si>
  <si>
    <t>11 V</t>
  </si>
  <si>
    <t>12 V</t>
  </si>
  <si>
    <t>18 V</t>
  </si>
  <si>
    <t>19 V</t>
  </si>
  <si>
    <t>25 V</t>
  </si>
  <si>
    <t>26 V</t>
  </si>
  <si>
    <t>1 VI</t>
  </si>
  <si>
    <t>2 VI</t>
  </si>
  <si>
    <t>8 VI</t>
  </si>
  <si>
    <t>9 VI</t>
  </si>
  <si>
    <t>Obiekty techniczne RM</t>
  </si>
  <si>
    <t>LO 2</t>
  </si>
  <si>
    <t>LO 3</t>
  </si>
  <si>
    <t>LO 1</t>
  </si>
  <si>
    <t>LO 4A</t>
  </si>
  <si>
    <t>LO 4B</t>
  </si>
  <si>
    <t>LO 6A</t>
  </si>
  <si>
    <t>LO 6B</t>
  </si>
  <si>
    <t>LO 5</t>
  </si>
  <si>
    <t>LO 7 A</t>
  </si>
  <si>
    <t>LO 7B</t>
  </si>
  <si>
    <t>LO 8A</t>
  </si>
  <si>
    <t>LO 8B</t>
  </si>
  <si>
    <t>Chemia GO</t>
  </si>
  <si>
    <t>Rzepka Krystyna</t>
  </si>
  <si>
    <t>Podstawy instrumentarium medycznego RK</t>
  </si>
  <si>
    <t>Przygotowywanie sprzętu i wyrobów medycznych do dekontaminacji RK</t>
  </si>
  <si>
    <t>Technologia mycia i dezynfekcji wyrobów medycznych RK</t>
  </si>
  <si>
    <t>Podstawy sterylizacji medycznej RK</t>
  </si>
  <si>
    <t>Pracownia higieny i sterylizacji medycznej RK</t>
  </si>
  <si>
    <t xml:space="preserve">LO V b Suma </t>
  </si>
  <si>
    <t>łączenie z Va</t>
  </si>
  <si>
    <t>Kryminalistyka i kryminologia I</t>
  </si>
  <si>
    <t xml:space="preserve">Kryminalistyka i kryminologia </t>
  </si>
  <si>
    <t>Instruktor ds. Terapii uzależnień</t>
  </si>
  <si>
    <t>Instruktor ds. Terapii Uzależnień I</t>
  </si>
  <si>
    <t>Podstawy anatomii i dermatologii w diagnostyce kosmetycznej SM</t>
  </si>
  <si>
    <t>Winiarski Artur</t>
  </si>
  <si>
    <t>Procesy mycia i dezynfekcji sprzętu i wyrobów medycznych RK</t>
  </si>
  <si>
    <t>Instruktor ds. terapii uzależnień sem. I</t>
  </si>
  <si>
    <t>Kryminalistyka i kryminologia sem. I</t>
  </si>
  <si>
    <t>Przydział czynności nauczycieli w roku szkolnym 2024/2025</t>
  </si>
  <si>
    <t>Kosmetyka pielęgnacyjna twarzy    SM</t>
  </si>
  <si>
    <t>Chemia kosmetyczna GO</t>
  </si>
  <si>
    <t>Wlazło Agnieszka</t>
  </si>
  <si>
    <t>Procesy mycia i dezynfekcji sprzętu i wyrobów medycznych 1 RK</t>
  </si>
  <si>
    <t>Pracownia higieny i sterylizacji medycznej 1 RK</t>
  </si>
  <si>
    <t>Podstawy sterylizacji medycznej 1 RK</t>
  </si>
  <si>
    <t>LO 4</t>
  </si>
  <si>
    <t>LO 5A</t>
  </si>
  <si>
    <t>LO 5B</t>
  </si>
  <si>
    <t>LO 6</t>
  </si>
  <si>
    <t>9 XI</t>
  </si>
  <si>
    <t>10 XI</t>
  </si>
  <si>
    <t>16 XI</t>
  </si>
  <si>
    <t>17 XI</t>
  </si>
  <si>
    <t>23 XI</t>
  </si>
  <si>
    <t>24 XI</t>
  </si>
  <si>
    <t>07 XII</t>
  </si>
  <si>
    <t>08 XII</t>
  </si>
  <si>
    <t>14 XII</t>
  </si>
  <si>
    <t>15 XII</t>
  </si>
  <si>
    <t>18 I</t>
  </si>
  <si>
    <t>19 I</t>
  </si>
  <si>
    <t>Biologia GO</t>
  </si>
  <si>
    <t>BHP I A</t>
  </si>
  <si>
    <t>BHP I B</t>
  </si>
  <si>
    <t>Transport i logistyka I</t>
  </si>
  <si>
    <t>Transport i logistyka sem. I</t>
  </si>
  <si>
    <t>Transport i logistyka</t>
  </si>
  <si>
    <t>Transport i logistyka I Suma</t>
  </si>
  <si>
    <t>Maćkowska Joanna</t>
  </si>
  <si>
    <t>Koc Jerzy</t>
  </si>
  <si>
    <t>Suszek Agnieszka</t>
  </si>
  <si>
    <t>13.00</t>
  </si>
  <si>
    <t>Informatyka CK</t>
  </si>
  <si>
    <t>Czyż Krzysztof</t>
  </si>
  <si>
    <t xml:space="preserve">V </t>
  </si>
  <si>
    <t xml:space="preserve">LO V </t>
  </si>
  <si>
    <t>LO IV B</t>
  </si>
  <si>
    <t>IV B</t>
  </si>
  <si>
    <t xml:space="preserve">LO IV B  Suma </t>
  </si>
  <si>
    <t xml:space="preserve">LO IV A Suma </t>
  </si>
  <si>
    <t xml:space="preserve">LO IV A </t>
  </si>
  <si>
    <t>IV A</t>
  </si>
  <si>
    <t>LO VI A</t>
  </si>
  <si>
    <t xml:space="preserve">VI A  </t>
  </si>
  <si>
    <t>LO VI A Suma</t>
  </si>
  <si>
    <t>LO VI B</t>
  </si>
  <si>
    <t>VI B</t>
  </si>
  <si>
    <t>LO VI B Suma</t>
  </si>
  <si>
    <t xml:space="preserve">LO III   Suma </t>
  </si>
  <si>
    <t xml:space="preserve">LO III </t>
  </si>
  <si>
    <t>Kosmetyka pielęgnacyjna stóp SM</t>
  </si>
  <si>
    <t>Zabiegi pielęgnacyjne stóp JM</t>
  </si>
  <si>
    <t>Fizykoterapia w kosmetyce SM</t>
  </si>
  <si>
    <t>Zabiegi pielęgnacyjne twarzy JM</t>
  </si>
  <si>
    <t>Pielęgnowanie i upiększanie oprawy oczu JM</t>
  </si>
  <si>
    <t>Pracownia wizażu (makijaż fantazyjny) JM</t>
  </si>
  <si>
    <t>Zabiegi pielęgnacyjne i upiększające oprawy oczu JM</t>
  </si>
  <si>
    <t>Zabiegi pielęgnacyjne i upiększające oprawy oczu   JM</t>
  </si>
  <si>
    <t>BHP w działalności kosmetycznej SM</t>
  </si>
  <si>
    <t>Kompetencje personalne, społeczne i podstawy pracy zespołowej KE</t>
  </si>
  <si>
    <t xml:space="preserve">LO VII </t>
  </si>
  <si>
    <t xml:space="preserve">VII </t>
  </si>
  <si>
    <t>LO VII   Suma</t>
  </si>
  <si>
    <t xml:space="preserve">BHP I </t>
  </si>
  <si>
    <t xml:space="preserve">DSA I </t>
  </si>
  <si>
    <t>Pierwsza pomoc i ochrona środowiska WA</t>
  </si>
  <si>
    <t>Język angielski zawodowy w bezpieczeństwie i higienie pracy</t>
  </si>
  <si>
    <t>Organizacja pracy administracyjnej MK</t>
  </si>
  <si>
    <t>Karolczyk Michał</t>
  </si>
  <si>
    <t>Organizacja pracy administracyjnej 1 MK</t>
  </si>
  <si>
    <t>Sporządzanie dokumentacji administracyjnej MK</t>
  </si>
  <si>
    <t xml:space="preserve">Język angielski w administracji </t>
  </si>
  <si>
    <t>Sporządzanie dokumentacji administracyjnej 1 MK</t>
  </si>
  <si>
    <t>Środki wyrazu twórczego KM</t>
  </si>
  <si>
    <t>Projektowanie i sprzedaż usług florystycznych 1 KM</t>
  </si>
  <si>
    <t>Podstawy florystyki (kompozycje florystyczne)  KM</t>
  </si>
  <si>
    <t>Pierwsza pomoc</t>
  </si>
  <si>
    <t>Metody sterylizacji instrumentarium medycznego RK</t>
  </si>
  <si>
    <t>Podstawy komunikacji interpersonalnej KE</t>
  </si>
  <si>
    <t>Podstawy organizacji zdrowia RK</t>
  </si>
  <si>
    <t>Komunikacja interpersonalna z klientem KE</t>
  </si>
  <si>
    <t>Prowadzenie dokumentacji medycznej SA</t>
  </si>
  <si>
    <t>Komunikacja interpersonalna z pacjentem i personelem medycznym KE</t>
  </si>
  <si>
    <t>Technologie wspierające zadania rejestracji medycznej SA</t>
  </si>
  <si>
    <t>Informowanie, ewidencjonowanie i rozliczanie usług medycznych SA</t>
  </si>
  <si>
    <t>Organizacja procesów magazynowych MJ</t>
  </si>
  <si>
    <t>Środki transportu MJ</t>
  </si>
  <si>
    <t>Dokumentacja procesów transportowych i logistycznych MJ</t>
  </si>
  <si>
    <t>Język angielski w pracy logistyka</t>
  </si>
  <si>
    <t>Gospodarka magazynowa  MJ</t>
  </si>
  <si>
    <t>Transport i logistyka II</t>
  </si>
  <si>
    <t>Transport i logistyka II Suma</t>
  </si>
  <si>
    <t>Metodyka pracy z ludźmi uzależnionymi KE</t>
  </si>
  <si>
    <t>Warsztat pracy terapeutycznej KE</t>
  </si>
  <si>
    <t>Trening kompetencji interpersonalnych KE</t>
  </si>
  <si>
    <t>Wybrane zagadnienia z zakresu uzależnień behawioralnych KE</t>
  </si>
  <si>
    <t>Typologia uzależnień od substancji i środków psychoaktywnych KE</t>
  </si>
  <si>
    <t>Wybrane problemy pedagogiki społecznej i opiekuńczo-wychowawczej  KE</t>
  </si>
  <si>
    <t>Instruktor ds. Terapii Uzależnień II</t>
  </si>
  <si>
    <t>Wiktymologia z elementami profilowania psychologicznego WA</t>
  </si>
  <si>
    <t>Podstawy teoretyczne kryminologii  WA</t>
  </si>
  <si>
    <t>Przesłuchiwanie metodami psychologicznymi WA</t>
  </si>
  <si>
    <t>Kryminalistyka i kryminologia II</t>
  </si>
  <si>
    <t>Technika kryminalistyczna  WA</t>
  </si>
  <si>
    <t>rozdzielone</t>
  </si>
  <si>
    <t>01 lutego 2025 r.</t>
  </si>
  <si>
    <t>Transport i logistyka sem. II</t>
  </si>
  <si>
    <t>Instruktor ds. terapii uzależnień sem. II</t>
  </si>
  <si>
    <t>Kryminalistyka i kryminologia sem. II</t>
  </si>
  <si>
    <t xml:space="preserve">Technik BHP sem. I </t>
  </si>
  <si>
    <t>Technik administracji sem. IV</t>
  </si>
  <si>
    <t xml:space="preserve">LO sem. III </t>
  </si>
  <si>
    <t>LO sem. IV a</t>
  </si>
  <si>
    <t>LO sem. IV b</t>
  </si>
  <si>
    <t xml:space="preserve">LO sem. V </t>
  </si>
  <si>
    <t>LO sem. VI a</t>
  </si>
  <si>
    <t>LO sem. VI b</t>
  </si>
  <si>
    <t xml:space="preserve">LO sem. VII </t>
  </si>
  <si>
    <t>02 lutego 2025 r.</t>
  </si>
  <si>
    <t>08 lutego 2025 r.</t>
  </si>
  <si>
    <t>09 lutego 2025 r.</t>
  </si>
  <si>
    <t>15 lutego 2025 r.</t>
  </si>
  <si>
    <t>16 lutego 2025 r.</t>
  </si>
  <si>
    <t>Język angielski w kosmetyce KJ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</si>
  <si>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</si>
  <si>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</si>
  <si>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</si>
  <si>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</si>
  <si>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</si>
  <si>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</si>
  <si>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</si>
  <si>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</si>
  <si>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</si>
  <si>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05 kwietnia 2025 r.</t>
  </si>
  <si>
    <t>06 kwietnia 2025 r.</t>
  </si>
  <si>
    <t>12 kwietnia 2025 r.</t>
  </si>
  <si>
    <t>13 kwietnia 2025 r.</t>
  </si>
  <si>
    <t>26 kwietnia 2025 r.</t>
  </si>
  <si>
    <t>30 marca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</si>
  <si>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</si>
  <si>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</si>
  <si>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</si>
  <si>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</si>
  <si>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</si>
  <si>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</si>
  <si>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</si>
  <si>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08 czerwca 2025 r.</t>
  </si>
  <si>
    <t>07 czerwca 2025 r.</t>
  </si>
  <si>
    <t>14 czerwca 2025 r.</t>
  </si>
  <si>
    <t>15 czerwca 2025 r.</t>
  </si>
  <si>
    <t>Podstawy psychologii  KE</t>
  </si>
  <si>
    <t>Język angielski zawodowy KJ</t>
  </si>
  <si>
    <t>Ergonomia w procesie pracy WA</t>
  </si>
  <si>
    <t>Świadczenie usług i prowadzenie szkoleń RM</t>
  </si>
  <si>
    <t>Postępowanie egzekucyjne w administracji 1 DM</t>
  </si>
  <si>
    <t>Postępowanie egzekucyjne w administracji DM</t>
  </si>
  <si>
    <t>Struktura organów administracji DM</t>
  </si>
  <si>
    <t>Guz Angelika</t>
  </si>
  <si>
    <t>Metody i techniki wykonywania manicure GA</t>
  </si>
  <si>
    <t>Maćkowska</t>
  </si>
  <si>
    <t>Podstawy prawa pracy WM</t>
  </si>
  <si>
    <t>Wcisło Marta</t>
  </si>
  <si>
    <t>łączenie z VI B</t>
  </si>
  <si>
    <t>Formy działania administracji SA</t>
  </si>
  <si>
    <t>Skornia Agnieszka</t>
  </si>
  <si>
    <t>Postępowanie w administracji MK</t>
  </si>
  <si>
    <t xml:space="preserve">Technik administracji sem. I </t>
  </si>
  <si>
    <t>Techniki zdobienia paznokci GA</t>
  </si>
  <si>
    <t>Bezpieczeństwo i higiena w usługach osobistych GA</t>
  </si>
  <si>
    <t>łączenie z I sem</t>
  </si>
  <si>
    <t>Formy działania administracji DM</t>
  </si>
  <si>
    <t>łączenie z 3</t>
  </si>
  <si>
    <t>łączenie z 2</t>
  </si>
  <si>
    <t>łączenie z 1</t>
  </si>
  <si>
    <t>łączenie z 4</t>
  </si>
  <si>
    <t>Podstawy prawa pracy DM</t>
  </si>
  <si>
    <t>Podstawy prawa cywilnego MK</t>
  </si>
  <si>
    <t>11.00</t>
  </si>
  <si>
    <t>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</si>
</sst>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7"/>
      <name val="Times New Roman CE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7"/>
      <name val="Times New Roman"/>
      <family val="1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B0FBD"/>
        <bgColor indexed="64"/>
      </patternFill>
    </fill>
    <fill>
      <patternFill patternType="solid">
        <fgColor rgb="FFD5FE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30966"/>
        <bgColor indexed="64"/>
      </patternFill>
    </fill>
    <fill>
      <patternFill patternType="solid">
        <fgColor rgb="FFBE730E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32629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DF0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FF05"/>
        <bgColor indexed="64"/>
      </patternFill>
    </fill>
    <fill>
      <patternFill patternType="solid">
        <fgColor rgb="FF6F0AC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B5CCE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0AB1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5">
    <xf numFmtId="0" fontId="0" fillId="0" borderId="0" xfId="0"/>
    <xf numFmtId="0" fontId="2" fillId="5" borderId="1" xfId="0" applyFont="1" applyFill="1" applyBorder="1"/>
    <xf numFmtId="0" fontId="2" fillId="5" borderId="1" xfId="1" applyFont="1" applyFill="1" applyBorder="1" applyProtection="1">
      <protection locked="0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wrapText="1"/>
    </xf>
    <xf numFmtId="0" fontId="0" fillId="0" borderId="1" xfId="0" applyBorder="1"/>
    <xf numFmtId="1" fontId="2" fillId="5" borderId="1" xfId="0" applyNumberFormat="1" applyFont="1" applyFill="1" applyBorder="1" applyAlignment="1">
      <alignment horizontal="center"/>
    </xf>
    <xf numFmtId="0" fontId="2" fillId="5" borderId="1" xfId="0" quotePrefix="1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12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9" fillId="11" borderId="1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/>
    <xf numFmtId="0" fontId="2" fillId="7" borderId="0" xfId="0" applyFont="1" applyFill="1"/>
    <xf numFmtId="0" fontId="2" fillId="0" borderId="0" xfId="0" applyFont="1"/>
    <xf numFmtId="1" fontId="2" fillId="0" borderId="1" xfId="0" applyNumberFormat="1" applyFont="1" applyBorder="1"/>
    <xf numFmtId="1" fontId="2" fillId="5" borderId="1" xfId="0" applyNumberFormat="1" applyFont="1" applyFill="1" applyBorder="1"/>
    <xf numFmtId="1" fontId="2" fillId="0" borderId="0" xfId="0" applyNumberFormat="1" applyFont="1"/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/>
    </xf>
    <xf numFmtId="0" fontId="0" fillId="3" borderId="1" xfId="0" applyFill="1" applyBorder="1"/>
    <xf numFmtId="0" fontId="0" fillId="0" borderId="5" xfId="0" applyBorder="1"/>
    <xf numFmtId="0" fontId="10" fillId="5" borderId="1" xfId="0" applyFont="1" applyFill="1" applyBorder="1"/>
    <xf numFmtId="1" fontId="11" fillId="0" borderId="1" xfId="0" applyNumberFormat="1" applyFont="1" applyBorder="1"/>
    <xf numFmtId="0" fontId="10" fillId="0" borderId="1" xfId="0" applyFont="1" applyBorder="1"/>
    <xf numFmtId="0" fontId="9" fillId="13" borderId="1" xfId="0" applyFont="1" applyFill="1" applyBorder="1"/>
    <xf numFmtId="0" fontId="2" fillId="0" borderId="1" xfId="0" quotePrefix="1" applyFont="1" applyBorder="1"/>
    <xf numFmtId="0" fontId="0" fillId="0" borderId="0" xfId="0" applyAlignment="1">
      <alignment vertical="center" wrapText="1"/>
    </xf>
    <xf numFmtId="0" fontId="0" fillId="19" borderId="1" xfId="0" applyFill="1" applyBorder="1"/>
    <xf numFmtId="0" fontId="0" fillId="17" borderId="1" xfId="0" applyFill="1" applyBorder="1"/>
    <xf numFmtId="0" fontId="0" fillId="20" borderId="0" xfId="0" applyFill="1"/>
    <xf numFmtId="0" fontId="9" fillId="21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10" fillId="3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5" fillId="0" borderId="0" xfId="0" applyFont="1"/>
    <xf numFmtId="0" fontId="1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22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17" fontId="13" fillId="12" borderId="4" xfId="0" applyNumberFormat="1" applyFont="1" applyFill="1" applyBorder="1" applyAlignment="1">
      <alignment horizontal="center" vertical="center"/>
    </xf>
    <xf numFmtId="17" fontId="13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1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12" borderId="4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23" borderId="1" xfId="0" applyFont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24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25" borderId="1" xfId="0" applyNumberFormat="1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0" fillId="26" borderId="1" xfId="0" applyFill="1" applyBorder="1"/>
    <xf numFmtId="0" fontId="0" fillId="27" borderId="1" xfId="0" applyFill="1" applyBorder="1"/>
    <xf numFmtId="0" fontId="22" fillId="0" borderId="1" xfId="0" applyFont="1" applyBorder="1" applyAlignment="1">
      <alignment wrapText="1"/>
    </xf>
    <xf numFmtId="0" fontId="22" fillId="28" borderId="1" xfId="0" applyFont="1" applyFill="1" applyBorder="1" applyAlignment="1">
      <alignment horizontal="left" vertical="center"/>
    </xf>
    <xf numFmtId="0" fontId="13" fillId="28" borderId="1" xfId="0" applyFont="1" applyFill="1" applyBorder="1" applyAlignment="1">
      <alignment horizontal="left" vertical="center"/>
    </xf>
    <xf numFmtId="0" fontId="0" fillId="29" borderId="1" xfId="0" applyFill="1" applyBorder="1"/>
    <xf numFmtId="0" fontId="13" fillId="30" borderId="1" xfId="0" applyFont="1" applyFill="1" applyBorder="1" applyAlignment="1">
      <alignment horizontal="left" vertical="center"/>
    </xf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4" borderId="1" xfId="0" applyFont="1" applyFill="1" applyBorder="1" applyAlignment="1">
      <alignment wrapText="1"/>
    </xf>
    <xf numFmtId="0" fontId="2" fillId="24" borderId="1" xfId="0" applyFont="1" applyFill="1" applyBorder="1"/>
    <xf numFmtId="0" fontId="0" fillId="34" borderId="1" xfId="0" applyFill="1" applyBorder="1"/>
    <xf numFmtId="0" fontId="2" fillId="35" borderId="1" xfId="0" applyFont="1" applyFill="1" applyBorder="1" applyAlignment="1">
      <alignment wrapText="1"/>
    </xf>
    <xf numFmtId="0" fontId="2" fillId="27" borderId="1" xfId="1" applyFont="1" applyFill="1" applyBorder="1" applyAlignment="1" applyProtection="1">
      <alignment wrapText="1"/>
      <protection locked="0"/>
    </xf>
    <xf numFmtId="0" fontId="7" fillId="33" borderId="1" xfId="0" applyFont="1" applyFill="1" applyBorder="1"/>
    <xf numFmtId="0" fontId="0" fillId="36" borderId="1" xfId="0" applyFill="1" applyBorder="1"/>
    <xf numFmtId="0" fontId="7" fillId="23" borderId="1" xfId="0" applyFont="1" applyFill="1" applyBorder="1" applyAlignment="1">
      <alignment wrapText="1"/>
    </xf>
    <xf numFmtId="0" fontId="2" fillId="36" borderId="1" xfId="1" applyFont="1" applyFill="1" applyBorder="1" applyProtection="1">
      <protection locked="0"/>
    </xf>
    <xf numFmtId="0" fontId="2" fillId="33" borderId="1" xfId="1" applyFont="1" applyFill="1" applyBorder="1" applyProtection="1">
      <protection locked="0"/>
    </xf>
    <xf numFmtId="0" fontId="2" fillId="35" borderId="1" xfId="2" applyFont="1" applyFill="1" applyBorder="1"/>
    <xf numFmtId="0" fontId="0" fillId="35" borderId="0" xfId="0" applyFill="1"/>
    <xf numFmtId="0" fontId="2" fillId="15" borderId="1" xfId="2" applyFont="1" applyFill="1" applyBorder="1"/>
    <xf numFmtId="0" fontId="0" fillId="38" borderId="1" xfId="0" applyFill="1" applyBorder="1"/>
    <xf numFmtId="0" fontId="2" fillId="16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37" borderId="1" xfId="0" applyFont="1" applyFill="1" applyBorder="1"/>
    <xf numFmtId="0" fontId="2" fillId="35" borderId="1" xfId="0" applyFont="1" applyFill="1" applyBorder="1"/>
    <xf numFmtId="0" fontId="7" fillId="33" borderId="1" xfId="0" applyFont="1" applyFill="1" applyBorder="1" applyAlignment="1">
      <alignment wrapText="1"/>
    </xf>
    <xf numFmtId="0" fontId="0" fillId="39" borderId="1" xfId="0" applyFill="1" applyBorder="1"/>
    <xf numFmtId="0" fontId="2" fillId="24" borderId="1" xfId="1" applyFont="1" applyFill="1" applyBorder="1" applyAlignment="1" applyProtection="1">
      <alignment wrapText="1"/>
      <protection locked="0"/>
    </xf>
    <xf numFmtId="0" fontId="7" fillId="40" borderId="1" xfId="0" applyFont="1" applyFill="1" applyBorder="1"/>
    <xf numFmtId="0" fontId="2" fillId="36" borderId="1" xfId="1" applyFont="1" applyFill="1" applyBorder="1" applyAlignment="1" applyProtection="1">
      <alignment wrapText="1"/>
      <protection locked="0"/>
    </xf>
    <xf numFmtId="0" fontId="2" fillId="35" borderId="1" xfId="2" applyFont="1" applyFill="1" applyBorder="1" applyAlignment="1">
      <alignment wrapText="1"/>
    </xf>
    <xf numFmtId="0" fontId="2" fillId="35" borderId="1" xfId="0" applyFont="1" applyFill="1" applyBorder="1" applyAlignment="1">
      <alignment vertical="center"/>
    </xf>
    <xf numFmtId="0" fontId="23" fillId="35" borderId="1" xfId="0" applyFont="1" applyFill="1" applyBorder="1" applyAlignment="1">
      <alignment wrapText="1"/>
    </xf>
    <xf numFmtId="0" fontId="7" fillId="35" borderId="1" xfId="0" applyFont="1" applyFill="1" applyBorder="1" applyAlignment="1">
      <alignment vertical="center"/>
    </xf>
    <xf numFmtId="0" fontId="7" fillId="35" borderId="0" xfId="0" applyFont="1" applyFill="1"/>
    <xf numFmtId="0" fontId="2" fillId="8" borderId="1" xfId="0" applyFont="1" applyFill="1" applyBorder="1" applyAlignment="1">
      <alignment wrapText="1"/>
    </xf>
    <xf numFmtId="0" fontId="7" fillId="35" borderId="1" xfId="0" applyFont="1" applyFill="1" applyBorder="1"/>
    <xf numFmtId="0" fontId="2" fillId="35" borderId="1" xfId="1" applyFont="1" applyFill="1" applyBorder="1" applyProtection="1">
      <protection locked="0"/>
    </xf>
    <xf numFmtId="0" fontId="14" fillId="35" borderId="1" xfId="0" applyFont="1" applyFill="1" applyBorder="1" applyAlignment="1">
      <alignment wrapText="1"/>
    </xf>
    <xf numFmtId="0" fontId="2" fillId="35" borderId="1" xfId="1" applyFont="1" applyFill="1" applyBorder="1" applyAlignment="1">
      <alignment horizontal="left" vertical="center"/>
    </xf>
    <xf numFmtId="0" fontId="2" fillId="35" borderId="1" xfId="1" applyFont="1" applyFill="1" applyBorder="1" applyAlignment="1">
      <alignment horizontal="left" vertical="center" wrapText="1"/>
    </xf>
    <xf numFmtId="0" fontId="2" fillId="35" borderId="1" xfId="1" applyFont="1" applyFill="1" applyBorder="1" applyAlignment="1" applyProtection="1">
      <alignment wrapText="1"/>
      <protection locked="0"/>
    </xf>
    <xf numFmtId="0" fontId="2" fillId="35" borderId="1" xfId="0" quotePrefix="1" applyFont="1" applyFill="1" applyBorder="1"/>
    <xf numFmtId="0" fontId="9" fillId="41" borderId="1" xfId="0" applyFont="1" applyFill="1" applyBorder="1"/>
    <xf numFmtId="0" fontId="2" fillId="41" borderId="1" xfId="0" applyFont="1" applyFill="1" applyBorder="1"/>
    <xf numFmtId="0" fontId="2" fillId="27" borderId="1" xfId="0" applyFont="1" applyFill="1" applyBorder="1"/>
    <xf numFmtId="0" fontId="7" fillId="40" borderId="1" xfId="0" applyFont="1" applyFill="1" applyBorder="1" applyAlignment="1">
      <alignment wrapText="1"/>
    </xf>
    <xf numFmtId="0" fontId="7" fillId="23" borderId="1" xfId="0" applyFont="1" applyFill="1" applyBorder="1"/>
    <xf numFmtId="0" fontId="7" fillId="36" borderId="1" xfId="0" applyFont="1" applyFill="1" applyBorder="1" applyAlignment="1">
      <alignment wrapText="1"/>
    </xf>
    <xf numFmtId="0" fontId="0" fillId="42" borderId="1" xfId="0" applyFill="1" applyBorder="1"/>
    <xf numFmtId="0" fontId="0" fillId="43" borderId="0" xfId="0" applyFill="1"/>
    <xf numFmtId="0" fontId="7" fillId="43" borderId="1" xfId="0" applyFont="1" applyFill="1" applyBorder="1"/>
    <xf numFmtId="0" fontId="0" fillId="44" borderId="0" xfId="0" applyFill="1"/>
    <xf numFmtId="0" fontId="0" fillId="45" borderId="0" xfId="0" applyFill="1"/>
    <xf numFmtId="0" fontId="2" fillId="45" borderId="1" xfId="2" applyFont="1" applyFill="1" applyBorder="1"/>
    <xf numFmtId="0" fontId="2" fillId="3" borderId="1" xfId="1" applyFont="1" applyFill="1" applyBorder="1" applyAlignment="1">
      <alignment horizontal="left" vertical="center" wrapText="1"/>
    </xf>
    <xf numFmtId="0" fontId="2" fillId="45" borderId="1" xfId="1" applyFont="1" applyFill="1" applyBorder="1" applyAlignment="1">
      <alignment horizontal="left" vertical="center" wrapText="1"/>
    </xf>
    <xf numFmtId="0" fontId="7" fillId="36" borderId="1" xfId="0" applyFont="1" applyFill="1" applyBorder="1"/>
    <xf numFmtId="0" fontId="0" fillId="3" borderId="0" xfId="0" applyFill="1" applyAlignment="1">
      <alignment horizontal="center" vertical="center" wrapText="1"/>
    </xf>
    <xf numFmtId="0" fontId="7" fillId="35" borderId="1" xfId="0" applyFont="1" applyFill="1" applyBorder="1" applyAlignment="1">
      <alignment wrapText="1"/>
    </xf>
    <xf numFmtId="0" fontId="7" fillId="8" borderId="1" xfId="0" applyFont="1" applyFill="1" applyBorder="1"/>
    <xf numFmtId="17" fontId="0" fillId="0" borderId="0" xfId="0" applyNumberFormat="1" applyAlignment="1">
      <alignment horizontal="center" vertical="center" wrapText="1"/>
    </xf>
    <xf numFmtId="0" fontId="0" fillId="43" borderId="1" xfId="0" applyFill="1" applyBorder="1"/>
    <xf numFmtId="0" fontId="0" fillId="35" borderId="1" xfId="0" applyFill="1" applyBorder="1"/>
    <xf numFmtId="0" fontId="0" fillId="0" borderId="1" xfId="0" applyFill="1" applyBorder="1"/>
    <xf numFmtId="0" fontId="7" fillId="43" borderId="1" xfId="0" applyFont="1" applyFill="1" applyBorder="1" applyAlignment="1">
      <alignment wrapText="1"/>
    </xf>
    <xf numFmtId="0" fontId="2" fillId="23" borderId="1" xfId="0" applyFont="1" applyFill="1" applyBorder="1"/>
    <xf numFmtId="0" fontId="9" fillId="24" borderId="1" xfId="0" applyFont="1" applyFill="1" applyBorder="1"/>
    <xf numFmtId="0" fontId="2" fillId="17" borderId="1" xfId="0" applyFont="1" applyFill="1" applyBorder="1"/>
    <xf numFmtId="0" fontId="2" fillId="46" borderId="1" xfId="1" applyFont="1" applyFill="1" applyBorder="1" applyAlignment="1">
      <alignment horizontal="left" vertical="center" wrapText="1"/>
    </xf>
    <xf numFmtId="0" fontId="0" fillId="46" borderId="1" xfId="0" applyFill="1" applyBorder="1"/>
    <xf numFmtId="0" fontId="0" fillId="18" borderId="1" xfId="0" applyFill="1" applyBorder="1"/>
    <xf numFmtId="0" fontId="2" fillId="18" borderId="1" xfId="1" applyFont="1" applyFill="1" applyBorder="1" applyAlignment="1">
      <alignment horizontal="left" vertical="center" wrapText="1"/>
    </xf>
    <xf numFmtId="0" fontId="2" fillId="18" borderId="1" xfId="1" applyFont="1" applyFill="1" applyBorder="1" applyAlignment="1">
      <alignment horizontal="left" vertical="center"/>
    </xf>
    <xf numFmtId="0" fontId="14" fillId="46" borderId="1" xfId="0" applyFont="1" applyFill="1" applyBorder="1" applyAlignment="1">
      <alignment wrapText="1"/>
    </xf>
    <xf numFmtId="0" fontId="2" fillId="23" borderId="1" xfId="0" applyFont="1" applyFill="1" applyBorder="1" applyAlignment="1">
      <alignment wrapText="1"/>
    </xf>
    <xf numFmtId="0" fontId="9" fillId="8" borderId="1" xfId="0" applyFont="1" applyFill="1" applyBorder="1"/>
    <xf numFmtId="0" fontId="2" fillId="8" borderId="1" xfId="0" applyFont="1" applyFill="1" applyBorder="1"/>
    <xf numFmtId="0" fontId="0" fillId="44" borderId="1" xfId="0" applyFill="1" applyBorder="1"/>
    <xf numFmtId="0" fontId="2" fillId="44" borderId="1" xfId="0" applyFont="1" applyFill="1" applyBorder="1" applyAlignment="1">
      <alignment wrapText="1"/>
    </xf>
    <xf numFmtId="0" fontId="2" fillId="44" borderId="1" xfId="2" applyFont="1" applyFill="1" applyBorder="1"/>
    <xf numFmtId="0" fontId="2" fillId="26" borderId="1" xfId="2" applyFont="1" applyFill="1" applyBorder="1" applyAlignment="1">
      <alignment wrapText="1"/>
    </xf>
    <xf numFmtId="0" fontId="9" fillId="3" borderId="1" xfId="0" applyFont="1" applyFill="1" applyBorder="1"/>
    <xf numFmtId="0" fontId="7" fillId="16" borderId="1" xfId="0" applyFont="1" applyFill="1" applyBorder="1"/>
    <xf numFmtId="0" fontId="9" fillId="16" borderId="1" xfId="0" applyFont="1" applyFill="1" applyBorder="1"/>
    <xf numFmtId="0" fontId="2" fillId="12" borderId="1" xfId="0" applyFont="1" applyFill="1" applyBorder="1"/>
    <xf numFmtId="0" fontId="2" fillId="47" borderId="1" xfId="2" applyFont="1" applyFill="1" applyBorder="1"/>
    <xf numFmtId="0" fontId="0" fillId="47" borderId="1" xfId="0" applyFill="1" applyBorder="1"/>
    <xf numFmtId="0" fontId="12" fillId="0" borderId="2" xfId="0" applyFont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wrapText="1"/>
    </xf>
    <xf numFmtId="0" fontId="13" fillId="12" borderId="8" xfId="0" applyFont="1" applyFill="1" applyBorder="1" applyAlignment="1">
      <alignment horizontal="center" wrapText="1"/>
    </xf>
    <xf numFmtId="0" fontId="13" fillId="12" borderId="7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0AB10"/>
      <color rgb="FFFCDE04"/>
      <color rgb="FFB5CCE7"/>
      <color rgb="FFCCFF99"/>
      <color rgb="FF808000"/>
      <color rgb="FFFF0066"/>
      <color rgb="FF0099FF"/>
      <color rgb="FFF181C4"/>
      <color rgb="FF591EFE"/>
      <color rgb="FF92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76205</xdr:colOff>
      <xdr:row>12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561980</xdr:colOff>
      <xdr:row>12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Y51"/>
  <sheetViews>
    <sheetView topLeftCell="AF22" workbookViewId="0">
      <selection activeCell="AL28" sqref="AL28"/>
    </sheetView>
  </sheetViews>
  <sheetFormatPr defaultRowHeight="15"/>
  <cols>
    <col min="4" max="10" width="12.42578125" style="104" customWidth="1"/>
    <col min="11" max="13" width="12.42578125" customWidth="1"/>
    <col min="17" max="18" width="12.42578125" style="104" customWidth="1"/>
    <col min="21" max="25" width="12.42578125" style="104" customWidth="1"/>
    <col min="28" max="32" width="12.42578125" style="104" customWidth="1"/>
    <col min="35" max="46" width="12.42578125" style="104" customWidth="1"/>
    <col min="49" max="51" width="12.42578125" style="104" customWidth="1"/>
  </cols>
  <sheetData>
    <row r="2" spans="3:51">
      <c r="C2" s="6"/>
      <c r="D2" s="6" t="s">
        <v>4</v>
      </c>
      <c r="E2" s="6" t="s">
        <v>5</v>
      </c>
      <c r="F2" s="6" t="s">
        <v>211</v>
      </c>
      <c r="G2" s="6" t="s">
        <v>212</v>
      </c>
      <c r="H2" s="103" t="s">
        <v>256</v>
      </c>
      <c r="I2" s="103" t="s">
        <v>257</v>
      </c>
      <c r="J2" s="103" t="s">
        <v>222</v>
      </c>
      <c r="K2" s="6" t="s">
        <v>223</v>
      </c>
      <c r="L2" s="6" t="s">
        <v>252</v>
      </c>
      <c r="M2" s="6" t="s">
        <v>253</v>
      </c>
      <c r="P2" s="6"/>
      <c r="Q2" s="6" t="s">
        <v>0</v>
      </c>
      <c r="R2" s="6" t="s">
        <v>1</v>
      </c>
      <c r="T2" s="6"/>
      <c r="U2" s="6" t="s">
        <v>235</v>
      </c>
      <c r="V2" s="6" t="s">
        <v>242</v>
      </c>
      <c r="W2" s="6" t="s">
        <v>268</v>
      </c>
      <c r="X2" s="6" t="s">
        <v>275</v>
      </c>
      <c r="Y2" s="6" t="s">
        <v>276</v>
      </c>
      <c r="AA2" s="6"/>
      <c r="AB2" s="6" t="s">
        <v>224</v>
      </c>
      <c r="AC2" s="6" t="s">
        <v>225</v>
      </c>
      <c r="AD2" s="6" t="s">
        <v>33</v>
      </c>
      <c r="AE2" s="6" t="s">
        <v>226</v>
      </c>
      <c r="AF2" s="6" t="s">
        <v>86</v>
      </c>
      <c r="AH2" s="6"/>
      <c r="AI2" s="6" t="s">
        <v>277</v>
      </c>
      <c r="AJ2" s="6" t="s">
        <v>278</v>
      </c>
      <c r="AK2" s="6" t="s">
        <v>99</v>
      </c>
      <c r="AL2" s="6"/>
      <c r="AM2" s="6"/>
      <c r="AN2" s="6"/>
      <c r="AO2" s="6"/>
      <c r="AP2" s="6"/>
      <c r="AQ2" s="6"/>
      <c r="AR2" s="6"/>
      <c r="AS2" s="6"/>
      <c r="AT2" s="6" t="s">
        <v>151</v>
      </c>
      <c r="AV2" s="6"/>
      <c r="AW2" s="6" t="s">
        <v>270</v>
      </c>
      <c r="AX2" s="6" t="s">
        <v>213</v>
      </c>
      <c r="AY2" s="6" t="s">
        <v>269</v>
      </c>
    </row>
    <row r="3" spans="3:51" ht="31.5" customHeight="1">
      <c r="C3" s="6" t="s">
        <v>309</v>
      </c>
      <c r="D3" s="103"/>
      <c r="E3" s="103"/>
      <c r="F3" s="103"/>
      <c r="G3" s="103"/>
      <c r="H3" s="103"/>
      <c r="I3" s="103"/>
      <c r="J3" s="103"/>
      <c r="K3" s="6"/>
      <c r="L3" s="6"/>
      <c r="M3" s="6"/>
      <c r="P3" s="6" t="s">
        <v>309</v>
      </c>
      <c r="Q3" s="103"/>
      <c r="R3" s="103"/>
      <c r="T3" s="6" t="s">
        <v>309</v>
      </c>
      <c r="U3" s="103"/>
      <c r="V3" s="103"/>
      <c r="W3" s="103"/>
      <c r="X3" s="103"/>
      <c r="Y3" s="103"/>
      <c r="AA3" s="6" t="s">
        <v>309</v>
      </c>
      <c r="AB3" s="103"/>
      <c r="AC3" s="103"/>
      <c r="AD3" s="103"/>
      <c r="AE3" s="103"/>
      <c r="AF3" s="103"/>
      <c r="AH3" s="6" t="s">
        <v>309</v>
      </c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V3" s="6" t="s">
        <v>309</v>
      </c>
      <c r="AW3" s="103"/>
      <c r="AX3" s="103"/>
      <c r="AY3" s="103"/>
    </row>
    <row r="4" spans="3:51" ht="31.5" customHeight="1">
      <c r="C4" s="6" t="s">
        <v>308</v>
      </c>
      <c r="D4" s="103"/>
      <c r="E4" s="103"/>
      <c r="F4" s="103"/>
      <c r="G4" s="103"/>
      <c r="H4" s="103"/>
      <c r="I4" s="103"/>
      <c r="J4" s="103"/>
      <c r="K4" s="6"/>
      <c r="L4" s="6"/>
      <c r="M4" s="6"/>
      <c r="P4" s="6" t="s">
        <v>308</v>
      </c>
      <c r="Q4" s="103"/>
      <c r="R4" s="103"/>
      <c r="T4" s="6" t="s">
        <v>308</v>
      </c>
      <c r="U4" s="103"/>
      <c r="V4" s="103"/>
      <c r="W4" s="103"/>
      <c r="X4" s="103"/>
      <c r="Y4" s="103"/>
      <c r="AA4" s="6" t="s">
        <v>308</v>
      </c>
      <c r="AB4" s="103"/>
      <c r="AC4" s="103"/>
      <c r="AD4" s="103"/>
      <c r="AE4" s="103"/>
      <c r="AF4" s="103"/>
      <c r="AH4" s="6" t="s">
        <v>308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V4" s="6" t="s">
        <v>308</v>
      </c>
      <c r="AW4" s="103"/>
      <c r="AX4" s="103"/>
      <c r="AY4" s="103"/>
    </row>
    <row r="5" spans="3:51" ht="31.5" customHeight="1">
      <c r="C5" s="6" t="s">
        <v>307</v>
      </c>
      <c r="D5" s="103"/>
      <c r="E5" s="103"/>
      <c r="F5" s="103"/>
      <c r="G5" s="103"/>
      <c r="H5" s="103"/>
      <c r="I5" s="103"/>
      <c r="J5" s="103"/>
      <c r="K5" s="6"/>
      <c r="L5" s="6"/>
      <c r="M5" s="6"/>
      <c r="P5" s="6" t="s">
        <v>307</v>
      </c>
      <c r="Q5" s="103"/>
      <c r="R5" s="103"/>
      <c r="T5" s="6" t="s">
        <v>307</v>
      </c>
      <c r="U5" s="103"/>
      <c r="V5" s="103"/>
      <c r="W5" s="103"/>
      <c r="X5" s="103"/>
      <c r="Y5" s="103"/>
      <c r="AA5" s="6" t="s">
        <v>307</v>
      </c>
      <c r="AB5" s="103"/>
      <c r="AC5" s="103"/>
      <c r="AD5" s="103"/>
      <c r="AE5" s="103"/>
      <c r="AF5" s="103"/>
      <c r="AH5" s="6" t="s">
        <v>307</v>
      </c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V5" s="6" t="s">
        <v>307</v>
      </c>
      <c r="AW5" s="103"/>
      <c r="AX5" s="103"/>
      <c r="AY5" s="103"/>
    </row>
    <row r="6" spans="3:51" ht="31.5" customHeight="1">
      <c r="C6" s="6" t="s">
        <v>306</v>
      </c>
      <c r="D6" s="103"/>
      <c r="E6" s="103"/>
      <c r="F6" s="103"/>
      <c r="G6" s="103"/>
      <c r="H6" s="103"/>
      <c r="I6" s="103"/>
      <c r="J6" s="103"/>
      <c r="K6" s="6"/>
      <c r="L6" s="6"/>
      <c r="M6" s="6"/>
      <c r="P6" s="6" t="s">
        <v>306</v>
      </c>
      <c r="Q6" s="103"/>
      <c r="R6" s="103"/>
      <c r="T6" s="6" t="s">
        <v>306</v>
      </c>
      <c r="U6" s="103"/>
      <c r="V6" s="103"/>
      <c r="W6" s="103"/>
      <c r="X6" s="103"/>
      <c r="Y6" s="103"/>
      <c r="AA6" s="6" t="s">
        <v>306</v>
      </c>
      <c r="AB6" s="103"/>
      <c r="AC6" s="103"/>
      <c r="AD6" s="103"/>
      <c r="AE6" s="103"/>
      <c r="AF6" s="103"/>
      <c r="AH6" s="6" t="s">
        <v>306</v>
      </c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V6" s="6" t="s">
        <v>306</v>
      </c>
      <c r="AW6" s="103"/>
      <c r="AX6" s="103"/>
      <c r="AY6" s="103"/>
    </row>
    <row r="7" spans="3:51" ht="31.5" customHeight="1">
      <c r="C7" s="6" t="s">
        <v>305</v>
      </c>
      <c r="D7" s="103"/>
      <c r="E7" s="103"/>
      <c r="F7" s="103"/>
      <c r="G7" s="103"/>
      <c r="H7" s="103"/>
      <c r="I7" s="103"/>
      <c r="J7" s="103"/>
      <c r="K7" s="6"/>
      <c r="L7" s="6"/>
      <c r="M7" s="6"/>
      <c r="P7" s="6" t="s">
        <v>305</v>
      </c>
      <c r="Q7" s="103"/>
      <c r="R7" s="103"/>
      <c r="T7" s="6" t="s">
        <v>305</v>
      </c>
      <c r="U7" s="103"/>
      <c r="V7" s="103"/>
      <c r="W7" s="103"/>
      <c r="X7" s="103"/>
      <c r="Y7" s="103"/>
      <c r="AA7" s="6" t="s">
        <v>305</v>
      </c>
      <c r="AB7" s="103"/>
      <c r="AC7" s="103"/>
      <c r="AD7" s="103"/>
      <c r="AE7" s="103"/>
      <c r="AF7" s="103"/>
      <c r="AH7" s="6" t="s">
        <v>305</v>
      </c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V7" s="6" t="s">
        <v>305</v>
      </c>
      <c r="AW7" s="103"/>
      <c r="AX7" s="103"/>
      <c r="AY7" s="103"/>
    </row>
    <row r="8" spans="3:51" ht="31.5" customHeight="1">
      <c r="C8" s="6" t="s">
        <v>304</v>
      </c>
      <c r="D8" s="103"/>
      <c r="E8" s="103"/>
      <c r="F8" s="103"/>
      <c r="G8" s="103"/>
      <c r="H8" s="103"/>
      <c r="I8" s="103"/>
      <c r="J8" s="103"/>
      <c r="K8" s="6"/>
      <c r="L8" s="6"/>
      <c r="M8" s="6"/>
      <c r="P8" s="6" t="s">
        <v>304</v>
      </c>
      <c r="Q8" s="103"/>
      <c r="R8" s="103"/>
      <c r="T8" s="6" t="s">
        <v>304</v>
      </c>
      <c r="U8" s="103"/>
      <c r="V8" s="103"/>
      <c r="W8" s="103"/>
      <c r="X8" s="103"/>
      <c r="Y8" s="103"/>
      <c r="AA8" s="6" t="s">
        <v>304</v>
      </c>
      <c r="AB8" s="103"/>
      <c r="AC8" s="103"/>
      <c r="AD8" s="103"/>
      <c r="AE8" s="103"/>
      <c r="AF8" s="103"/>
      <c r="AH8" s="6" t="s">
        <v>304</v>
      </c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V8" s="6" t="s">
        <v>304</v>
      </c>
      <c r="AW8" s="103"/>
      <c r="AX8" s="103"/>
      <c r="AY8" s="103"/>
    </row>
    <row r="9" spans="3:51" ht="31.5" customHeight="1">
      <c r="C9" s="6" t="s">
        <v>303</v>
      </c>
      <c r="D9" s="103"/>
      <c r="E9" s="103"/>
      <c r="F9" s="103"/>
      <c r="G9" s="103"/>
      <c r="H9" s="103"/>
      <c r="I9" s="103"/>
      <c r="J9" s="103"/>
      <c r="K9" s="6"/>
      <c r="L9" s="6"/>
      <c r="M9" s="6"/>
      <c r="P9" s="6" t="s">
        <v>303</v>
      </c>
      <c r="Q9" s="103"/>
      <c r="R9" s="103"/>
      <c r="T9" s="6" t="s">
        <v>303</v>
      </c>
      <c r="U9" s="103"/>
      <c r="V9" s="103"/>
      <c r="W9" s="103"/>
      <c r="X9" s="103"/>
      <c r="Y9" s="103"/>
      <c r="AA9" s="6" t="s">
        <v>303</v>
      </c>
      <c r="AB9" s="103"/>
      <c r="AC9" s="103"/>
      <c r="AD9" s="103"/>
      <c r="AE9" s="103"/>
      <c r="AF9" s="103"/>
      <c r="AH9" s="6" t="s">
        <v>303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V9" s="6" t="s">
        <v>303</v>
      </c>
      <c r="AW9" s="103"/>
      <c r="AX9" s="103"/>
      <c r="AY9" s="103"/>
    </row>
    <row r="10" spans="3:51" ht="31.5" customHeight="1">
      <c r="C10" s="6" t="s">
        <v>274</v>
      </c>
      <c r="D10" s="103"/>
      <c r="E10" s="103"/>
      <c r="F10" s="103"/>
      <c r="G10" s="103"/>
      <c r="H10" s="103"/>
      <c r="I10" s="103"/>
      <c r="J10" s="103"/>
      <c r="K10" s="6"/>
      <c r="L10" s="6"/>
      <c r="M10" s="6"/>
      <c r="P10" s="6" t="s">
        <v>274</v>
      </c>
      <c r="Q10" s="103"/>
      <c r="R10" s="103"/>
      <c r="T10" s="6" t="s">
        <v>274</v>
      </c>
      <c r="U10" s="103"/>
      <c r="V10" s="103"/>
      <c r="W10" s="103"/>
      <c r="X10" s="103"/>
      <c r="Y10" s="103"/>
      <c r="AA10" s="6" t="s">
        <v>274</v>
      </c>
      <c r="AB10" s="103"/>
      <c r="AC10" s="103"/>
      <c r="AD10" s="103"/>
      <c r="AE10" s="103"/>
      <c r="AF10" s="103"/>
      <c r="AH10" s="6" t="s">
        <v>274</v>
      </c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V10" s="6" t="s">
        <v>274</v>
      </c>
      <c r="AW10" s="103"/>
      <c r="AX10" s="103"/>
      <c r="AY10" s="103"/>
    </row>
    <row r="13" spans="3:51">
      <c r="C13" s="6"/>
      <c r="D13" s="6" t="s">
        <v>4</v>
      </c>
      <c r="E13" s="6" t="s">
        <v>5</v>
      </c>
      <c r="F13" s="6" t="s">
        <v>211</v>
      </c>
      <c r="G13" s="6" t="s">
        <v>212</v>
      </c>
      <c r="H13" s="103" t="s">
        <v>256</v>
      </c>
      <c r="I13" s="103" t="s">
        <v>257</v>
      </c>
      <c r="J13" s="103" t="s">
        <v>222</v>
      </c>
      <c r="K13" s="6" t="s">
        <v>223</v>
      </c>
      <c r="L13" s="6" t="s">
        <v>252</v>
      </c>
      <c r="M13" s="6" t="s">
        <v>253</v>
      </c>
      <c r="P13" s="6"/>
      <c r="Q13" s="6" t="s">
        <v>0</v>
      </c>
      <c r="R13" s="6" t="s">
        <v>1</v>
      </c>
      <c r="T13" s="6"/>
      <c r="U13" s="6" t="s">
        <v>235</v>
      </c>
      <c r="V13" s="6" t="s">
        <v>242</v>
      </c>
      <c r="W13" s="6" t="s">
        <v>243</v>
      </c>
      <c r="X13" s="6" t="s">
        <v>244</v>
      </c>
      <c r="Y13" s="6" t="s">
        <v>245</v>
      </c>
      <c r="AA13" s="6"/>
      <c r="AB13" s="6" t="s">
        <v>224</v>
      </c>
      <c r="AC13" s="6" t="s">
        <v>225</v>
      </c>
      <c r="AD13" s="6" t="s">
        <v>33</v>
      </c>
      <c r="AE13" s="6" t="s">
        <v>226</v>
      </c>
      <c r="AF13" s="6" t="s">
        <v>86</v>
      </c>
      <c r="AH13" s="6"/>
      <c r="AI13" s="6" t="s">
        <v>430</v>
      </c>
      <c r="AJ13" s="6" t="s">
        <v>431</v>
      </c>
      <c r="AK13" s="6" t="s">
        <v>243</v>
      </c>
      <c r="AL13" s="6" t="s">
        <v>266</v>
      </c>
      <c r="AM13" s="6" t="s">
        <v>413</v>
      </c>
      <c r="AN13" s="6" t="s">
        <v>414</v>
      </c>
      <c r="AO13" s="6" t="s">
        <v>415</v>
      </c>
      <c r="AP13" s="6" t="s">
        <v>416</v>
      </c>
      <c r="AQ13" s="6" t="s">
        <v>384</v>
      </c>
      <c r="AR13" s="6" t="s">
        <v>385</v>
      </c>
      <c r="AS13" s="6" t="s">
        <v>386</v>
      </c>
      <c r="AT13" s="6" t="s">
        <v>387</v>
      </c>
      <c r="AV13" s="6"/>
      <c r="AW13" s="6" t="s">
        <v>224</v>
      </c>
      <c r="AX13" s="6" t="s">
        <v>225</v>
      </c>
      <c r="AY13" s="6" t="s">
        <v>33</v>
      </c>
    </row>
    <row r="14" spans="3:51" ht="31.5" customHeight="1">
      <c r="C14" s="6" t="s">
        <v>279</v>
      </c>
      <c r="D14" s="103"/>
      <c r="E14" s="103"/>
      <c r="F14" s="103"/>
      <c r="G14" s="103"/>
      <c r="H14" s="103"/>
      <c r="I14" s="103"/>
      <c r="J14" s="103"/>
      <c r="K14" s="6"/>
      <c r="L14" s="6"/>
      <c r="M14" s="6"/>
      <c r="P14" s="6" t="s">
        <v>279</v>
      </c>
      <c r="Q14" s="103"/>
      <c r="R14" s="103"/>
      <c r="T14" s="6" t="s">
        <v>279</v>
      </c>
      <c r="U14" s="103"/>
      <c r="V14" s="103"/>
      <c r="W14" s="103"/>
      <c r="X14" s="103"/>
      <c r="Y14" s="103"/>
      <c r="AA14" s="6" t="s">
        <v>279</v>
      </c>
      <c r="AB14" s="103"/>
      <c r="AC14" s="103"/>
      <c r="AD14" s="103"/>
      <c r="AE14" s="103"/>
      <c r="AF14" s="103"/>
      <c r="AH14" s="6" t="s">
        <v>417</v>
      </c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V14" s="6" t="s">
        <v>279</v>
      </c>
      <c r="AW14" s="103"/>
      <c r="AX14" s="103"/>
      <c r="AY14" s="103"/>
    </row>
    <row r="15" spans="3:51" ht="31.5" customHeight="1">
      <c r="C15" s="6" t="s">
        <v>280</v>
      </c>
      <c r="D15" s="103"/>
      <c r="E15" s="103"/>
      <c r="F15" s="103"/>
      <c r="G15" s="103"/>
      <c r="H15" s="103"/>
      <c r="I15" s="103"/>
      <c r="J15" s="103"/>
      <c r="K15" s="6"/>
      <c r="L15" s="6"/>
      <c r="M15" s="6"/>
      <c r="P15" s="6" t="s">
        <v>280</v>
      </c>
      <c r="Q15" s="103"/>
      <c r="R15" s="103"/>
      <c r="T15" s="6" t="s">
        <v>280</v>
      </c>
      <c r="U15" s="103"/>
      <c r="V15" s="103"/>
      <c r="W15" s="103"/>
      <c r="X15" s="103"/>
      <c r="Y15" s="103"/>
      <c r="AA15" s="6" t="s">
        <v>280</v>
      </c>
      <c r="AB15" s="103"/>
      <c r="AC15" s="103"/>
      <c r="AD15" s="103"/>
      <c r="AE15" s="103"/>
      <c r="AF15" s="103"/>
      <c r="AH15" s="6" t="s">
        <v>418</v>
      </c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V15" s="6" t="s">
        <v>280</v>
      </c>
      <c r="AW15" s="103"/>
      <c r="AX15" s="103"/>
      <c r="AY15" s="103"/>
    </row>
    <row r="16" spans="3:51" ht="31.5" customHeight="1">
      <c r="C16" s="6" t="s">
        <v>281</v>
      </c>
      <c r="D16" s="103"/>
      <c r="E16" s="103"/>
      <c r="F16" s="103"/>
      <c r="G16" s="103"/>
      <c r="H16" s="103"/>
      <c r="I16" s="103"/>
      <c r="J16" s="103"/>
      <c r="K16" s="6"/>
      <c r="L16" s="6"/>
      <c r="M16" s="6"/>
      <c r="P16" s="6" t="s">
        <v>281</v>
      </c>
      <c r="Q16" s="103"/>
      <c r="R16" s="103"/>
      <c r="T16" s="6" t="s">
        <v>281</v>
      </c>
      <c r="U16" s="103"/>
      <c r="V16" s="103"/>
      <c r="W16" s="103"/>
      <c r="X16" s="103"/>
      <c r="Y16" s="103"/>
      <c r="AA16" s="6" t="s">
        <v>281</v>
      </c>
      <c r="AB16" s="103"/>
      <c r="AC16" s="103"/>
      <c r="AD16" s="103"/>
      <c r="AE16" s="103"/>
      <c r="AF16" s="103"/>
      <c r="AH16" s="6" t="s">
        <v>419</v>
      </c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V16" s="6" t="s">
        <v>281</v>
      </c>
      <c r="AW16" s="103"/>
      <c r="AX16" s="103"/>
      <c r="AY16" s="103"/>
    </row>
    <row r="17" spans="3:51" ht="31.5" customHeight="1">
      <c r="C17" s="6" t="s">
        <v>282</v>
      </c>
      <c r="D17" s="103"/>
      <c r="E17" s="103"/>
      <c r="F17" s="103"/>
      <c r="G17" s="103"/>
      <c r="H17" s="103"/>
      <c r="I17" s="103"/>
      <c r="J17" s="103"/>
      <c r="K17" s="6"/>
      <c r="L17" s="6"/>
      <c r="M17" s="6"/>
      <c r="P17" s="6" t="s">
        <v>282</v>
      </c>
      <c r="Q17" s="103"/>
      <c r="R17" s="103"/>
      <c r="T17" s="6" t="s">
        <v>282</v>
      </c>
      <c r="U17" s="103"/>
      <c r="V17" s="103"/>
      <c r="W17" s="103"/>
      <c r="X17" s="103"/>
      <c r="Y17" s="103"/>
      <c r="AA17" s="6" t="s">
        <v>282</v>
      </c>
      <c r="AB17" s="103"/>
      <c r="AC17" s="103"/>
      <c r="AD17" s="103"/>
      <c r="AE17" s="103"/>
      <c r="AF17" s="103"/>
      <c r="AH17" s="6" t="s">
        <v>420</v>
      </c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V17" s="6" t="s">
        <v>282</v>
      </c>
      <c r="AW17" s="103"/>
      <c r="AX17" s="103"/>
      <c r="AY17" s="103"/>
    </row>
    <row r="18" spans="3:51" ht="31.5" customHeight="1">
      <c r="C18" s="6" t="s">
        <v>283</v>
      </c>
      <c r="D18" s="103"/>
      <c r="E18" s="103"/>
      <c r="F18" s="103"/>
      <c r="G18" s="103"/>
      <c r="H18" s="103"/>
      <c r="I18" s="103"/>
      <c r="J18" s="103"/>
      <c r="K18" s="6"/>
      <c r="L18" s="6"/>
      <c r="M18" s="6"/>
      <c r="P18" s="6" t="s">
        <v>283</v>
      </c>
      <c r="Q18" s="103"/>
      <c r="R18" s="103"/>
      <c r="T18" s="6" t="s">
        <v>283</v>
      </c>
      <c r="U18" s="103"/>
      <c r="V18" s="103"/>
      <c r="W18" s="103"/>
      <c r="X18" s="103"/>
      <c r="Y18" s="103"/>
      <c r="AA18" s="6" t="s">
        <v>283</v>
      </c>
      <c r="AB18" s="103"/>
      <c r="AC18" s="103"/>
      <c r="AD18" s="103"/>
      <c r="AE18" s="103"/>
      <c r="AF18" s="103"/>
      <c r="AH18" s="6" t="s">
        <v>421</v>
      </c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V18" s="6" t="s">
        <v>283</v>
      </c>
      <c r="AW18" s="103"/>
      <c r="AX18" s="103"/>
      <c r="AY18" s="103"/>
    </row>
    <row r="19" spans="3:51" ht="31.5" customHeight="1">
      <c r="C19" s="6" t="s">
        <v>284</v>
      </c>
      <c r="D19" s="103"/>
      <c r="E19" s="103"/>
      <c r="F19" s="103"/>
      <c r="G19" s="103"/>
      <c r="H19" s="103"/>
      <c r="I19" s="103"/>
      <c r="J19" s="103"/>
      <c r="K19" s="6"/>
      <c r="L19" s="6"/>
      <c r="M19" s="6"/>
      <c r="P19" s="6" t="s">
        <v>284</v>
      </c>
      <c r="Q19" s="103"/>
      <c r="R19" s="103"/>
      <c r="T19" s="6" t="s">
        <v>284</v>
      </c>
      <c r="U19" s="103"/>
      <c r="V19" s="103"/>
      <c r="W19" s="103"/>
      <c r="X19" s="103"/>
      <c r="Y19" s="103"/>
      <c r="AA19" s="6" t="s">
        <v>284</v>
      </c>
      <c r="AB19" s="103"/>
      <c r="AC19" s="103"/>
      <c r="AD19" s="103"/>
      <c r="AE19" s="103"/>
      <c r="AF19" s="103"/>
      <c r="AH19" s="6" t="s">
        <v>422</v>
      </c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V19" s="6" t="s">
        <v>284</v>
      </c>
      <c r="AW19" s="103"/>
      <c r="AX19" s="103"/>
      <c r="AY19" s="103"/>
    </row>
    <row r="20" spans="3:51" ht="31.5" customHeight="1">
      <c r="C20" s="6" t="s">
        <v>285</v>
      </c>
      <c r="D20" s="103"/>
      <c r="E20" s="103"/>
      <c r="F20" s="103"/>
      <c r="G20" s="103"/>
      <c r="H20" s="103"/>
      <c r="I20" s="103"/>
      <c r="J20" s="103"/>
      <c r="K20" s="6"/>
      <c r="L20" s="6"/>
      <c r="M20" s="6"/>
      <c r="P20" s="6" t="s">
        <v>285</v>
      </c>
      <c r="Q20" s="103"/>
      <c r="R20" s="103"/>
      <c r="T20" s="6" t="s">
        <v>285</v>
      </c>
      <c r="U20" s="103"/>
      <c r="V20" s="103"/>
      <c r="W20" s="103"/>
      <c r="X20" s="103"/>
      <c r="Y20" s="103"/>
      <c r="AA20" s="6" t="s">
        <v>285</v>
      </c>
      <c r="AB20" s="103"/>
      <c r="AC20" s="103"/>
      <c r="AD20" s="103"/>
      <c r="AE20" s="103"/>
      <c r="AF20" s="103"/>
      <c r="AH20" s="6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V20" s="6" t="s">
        <v>285</v>
      </c>
      <c r="AW20" s="103"/>
      <c r="AX20" s="103"/>
      <c r="AY20" s="103"/>
    </row>
    <row r="21" spans="3:51" ht="31.5" customHeight="1">
      <c r="C21" s="6"/>
      <c r="D21" s="103"/>
      <c r="E21" s="103"/>
      <c r="F21" s="103"/>
      <c r="G21" s="103"/>
      <c r="H21" s="103"/>
      <c r="I21" s="103"/>
      <c r="J21" s="103"/>
      <c r="K21" s="6"/>
      <c r="L21" s="6"/>
      <c r="M21" s="6"/>
      <c r="P21" s="6"/>
      <c r="Q21" s="103"/>
      <c r="R21" s="103"/>
      <c r="T21" s="6"/>
      <c r="U21" s="103"/>
      <c r="V21" s="103"/>
      <c r="W21" s="103"/>
      <c r="X21" s="103"/>
      <c r="Y21" s="103"/>
      <c r="AA21" s="6"/>
      <c r="AB21" s="103"/>
      <c r="AC21" s="103"/>
      <c r="AD21" s="103"/>
      <c r="AE21" s="103"/>
      <c r="AF21" s="103"/>
      <c r="AH21" s="6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V21" s="6"/>
      <c r="AW21" s="103"/>
      <c r="AX21" s="103"/>
      <c r="AY21" s="103"/>
    </row>
    <row r="22" spans="3:51" ht="31.5" customHeight="1">
      <c r="C22" s="6"/>
      <c r="D22" s="103"/>
      <c r="E22" s="103"/>
      <c r="F22" s="103"/>
      <c r="G22" s="103"/>
      <c r="H22" s="103"/>
      <c r="I22" s="103"/>
      <c r="J22" s="103"/>
      <c r="K22" s="6"/>
      <c r="L22" s="6"/>
      <c r="M22" s="6"/>
      <c r="P22" s="6"/>
      <c r="Q22" s="103"/>
      <c r="R22" s="103"/>
      <c r="T22" s="6"/>
      <c r="U22" s="103"/>
      <c r="V22" s="103"/>
      <c r="W22" s="103"/>
      <c r="X22" s="103"/>
      <c r="Y22" s="103"/>
      <c r="AA22" s="6"/>
      <c r="AB22" s="103"/>
      <c r="AC22" s="103"/>
      <c r="AD22" s="103"/>
      <c r="AE22" s="103"/>
      <c r="AF22" s="103"/>
      <c r="AH22" s="6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V22" s="6"/>
      <c r="AW22" s="103"/>
      <c r="AX22" s="103"/>
      <c r="AY22" s="103"/>
    </row>
    <row r="23" spans="3:51" ht="31.5" customHeight="1">
      <c r="C23" s="6" t="s">
        <v>286</v>
      </c>
      <c r="D23" s="103"/>
      <c r="E23" s="103"/>
      <c r="F23" s="103"/>
      <c r="G23" s="103"/>
      <c r="H23" s="103"/>
      <c r="I23" s="103"/>
      <c r="J23" s="103"/>
      <c r="K23" s="6"/>
      <c r="L23" s="6"/>
      <c r="M23" s="6"/>
      <c r="P23" s="6" t="s">
        <v>286</v>
      </c>
      <c r="Q23" s="103"/>
      <c r="R23" s="103"/>
      <c r="T23" s="6" t="s">
        <v>286</v>
      </c>
      <c r="U23" s="103"/>
      <c r="V23" s="103"/>
      <c r="W23" s="103"/>
      <c r="X23" s="103"/>
      <c r="Y23" s="103"/>
      <c r="AA23" s="6" t="s">
        <v>286</v>
      </c>
      <c r="AB23" s="103"/>
      <c r="AC23" s="103"/>
      <c r="AD23" s="103"/>
      <c r="AE23" s="103"/>
      <c r="AF23" s="103"/>
      <c r="AH23" s="6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V23" s="6" t="s">
        <v>286</v>
      </c>
      <c r="AW23" s="103"/>
      <c r="AX23" s="103"/>
      <c r="AY23" s="103"/>
    </row>
    <row r="26" spans="3:51">
      <c r="C26" s="6"/>
      <c r="D26" s="6" t="s">
        <v>4</v>
      </c>
      <c r="E26" s="6" t="s">
        <v>5</v>
      </c>
      <c r="F26" s="6" t="s">
        <v>211</v>
      </c>
      <c r="G26" s="6" t="s">
        <v>212</v>
      </c>
      <c r="H26" s="103" t="s">
        <v>256</v>
      </c>
      <c r="I26" s="103" t="s">
        <v>257</v>
      </c>
      <c r="J26" s="103" t="s">
        <v>222</v>
      </c>
      <c r="K26" s="6" t="s">
        <v>223</v>
      </c>
      <c r="L26" s="6" t="s">
        <v>252</v>
      </c>
      <c r="M26" s="6" t="s">
        <v>253</v>
      </c>
      <c r="P26" s="6"/>
      <c r="Q26" s="6" t="s">
        <v>0</v>
      </c>
      <c r="R26" s="6" t="s">
        <v>1</v>
      </c>
      <c r="T26" s="6"/>
      <c r="U26" s="6" t="s">
        <v>235</v>
      </c>
      <c r="V26" s="6" t="s">
        <v>242</v>
      </c>
      <c r="W26" s="6" t="s">
        <v>243</v>
      </c>
      <c r="X26" s="6" t="s">
        <v>244</v>
      </c>
      <c r="Y26" s="6" t="s">
        <v>245</v>
      </c>
      <c r="AA26" s="6"/>
      <c r="AB26" s="6" t="s">
        <v>224</v>
      </c>
      <c r="AC26" s="6" t="s">
        <v>225</v>
      </c>
      <c r="AD26" s="6" t="s">
        <v>33</v>
      </c>
      <c r="AE26" s="6" t="s">
        <v>226</v>
      </c>
      <c r="AF26" s="6" t="s">
        <v>86</v>
      </c>
      <c r="AH26" s="6"/>
      <c r="AI26" s="6" t="s">
        <v>430</v>
      </c>
      <c r="AJ26" s="6" t="s">
        <v>431</v>
      </c>
      <c r="AK26" s="6" t="s">
        <v>243</v>
      </c>
      <c r="AL26" s="6" t="s">
        <v>266</v>
      </c>
      <c r="AM26" s="6" t="s">
        <v>413</v>
      </c>
      <c r="AN26" s="6" t="s">
        <v>414</v>
      </c>
      <c r="AO26" s="6" t="s">
        <v>415</v>
      </c>
      <c r="AP26" s="6" t="s">
        <v>416</v>
      </c>
      <c r="AQ26" s="6" t="s">
        <v>384</v>
      </c>
      <c r="AR26" s="6" t="s">
        <v>385</v>
      </c>
      <c r="AS26" s="6" t="s">
        <v>386</v>
      </c>
      <c r="AT26" s="6" t="s">
        <v>387</v>
      </c>
      <c r="AV26" s="6"/>
      <c r="AW26" s="6" t="s">
        <v>224</v>
      </c>
      <c r="AX26" s="6" t="s">
        <v>225</v>
      </c>
      <c r="AY26" s="6" t="s">
        <v>33</v>
      </c>
    </row>
    <row r="27" spans="3:51" ht="31.5" customHeight="1">
      <c r="C27" s="6" t="s">
        <v>287</v>
      </c>
      <c r="D27" s="103"/>
      <c r="E27" s="103"/>
      <c r="F27" s="103"/>
      <c r="G27" s="103"/>
      <c r="H27" s="103"/>
      <c r="I27" s="103"/>
      <c r="J27" s="103"/>
      <c r="K27" s="6"/>
      <c r="L27" s="6"/>
      <c r="M27" s="6"/>
      <c r="P27" s="6" t="s">
        <v>287</v>
      </c>
      <c r="Q27" s="103"/>
      <c r="R27" s="103"/>
      <c r="T27" s="6" t="s">
        <v>287</v>
      </c>
      <c r="U27" s="103"/>
      <c r="V27" s="103"/>
      <c r="W27" s="103"/>
      <c r="X27" s="103"/>
      <c r="Y27" s="103"/>
      <c r="AA27" s="6" t="s">
        <v>287</v>
      </c>
      <c r="AB27" s="103"/>
      <c r="AC27" s="103"/>
      <c r="AD27" s="103"/>
      <c r="AE27" s="103"/>
      <c r="AF27" s="103"/>
      <c r="AH27" s="6" t="s">
        <v>423</v>
      </c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V27" s="6" t="s">
        <v>287</v>
      </c>
      <c r="AW27" s="103"/>
      <c r="AX27" s="103"/>
      <c r="AY27" s="103"/>
    </row>
    <row r="28" spans="3:51" ht="31.5" customHeight="1">
      <c r="C28" s="6" t="s">
        <v>288</v>
      </c>
      <c r="D28" s="103"/>
      <c r="E28" s="103"/>
      <c r="F28" s="103"/>
      <c r="G28" s="103"/>
      <c r="H28" s="103"/>
      <c r="I28" s="103"/>
      <c r="J28" s="103"/>
      <c r="K28" s="6"/>
      <c r="L28" s="6"/>
      <c r="M28" s="6"/>
      <c r="P28" s="6" t="s">
        <v>288</v>
      </c>
      <c r="Q28" s="103"/>
      <c r="R28" s="103"/>
      <c r="T28" s="6" t="s">
        <v>288</v>
      </c>
      <c r="U28" s="103"/>
      <c r="V28" s="103"/>
      <c r="W28" s="103"/>
      <c r="X28" s="103"/>
      <c r="Y28" s="103"/>
      <c r="AA28" s="6" t="s">
        <v>288</v>
      </c>
      <c r="AB28" s="103"/>
      <c r="AC28" s="103"/>
      <c r="AD28" s="103"/>
      <c r="AE28" s="103"/>
      <c r="AF28" s="103"/>
      <c r="AH28" s="6" t="s">
        <v>424</v>
      </c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V28" s="6" t="s">
        <v>288</v>
      </c>
      <c r="AW28" s="103"/>
      <c r="AX28" s="103"/>
      <c r="AY28" s="103"/>
    </row>
    <row r="29" spans="3:51" ht="31.5" customHeight="1">
      <c r="C29" s="6" t="s">
        <v>289</v>
      </c>
      <c r="D29" s="103"/>
      <c r="E29" s="103"/>
      <c r="F29" s="103"/>
      <c r="G29" s="103"/>
      <c r="H29" s="103"/>
      <c r="I29" s="103"/>
      <c r="J29" s="103"/>
      <c r="K29" s="6"/>
      <c r="L29" s="6"/>
      <c r="M29" s="6"/>
      <c r="P29" s="6" t="s">
        <v>289</v>
      </c>
      <c r="Q29" s="103"/>
      <c r="R29" s="103"/>
      <c r="T29" s="6" t="s">
        <v>289</v>
      </c>
      <c r="U29" s="103"/>
      <c r="V29" s="103"/>
      <c r="W29" s="103"/>
      <c r="X29" s="103"/>
      <c r="Y29" s="103"/>
      <c r="AA29" s="6" t="s">
        <v>289</v>
      </c>
      <c r="AB29" s="103"/>
      <c r="AC29" s="103"/>
      <c r="AD29" s="103"/>
      <c r="AE29" s="103"/>
      <c r="AF29" s="103"/>
      <c r="AH29" s="6" t="s">
        <v>425</v>
      </c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V29" s="6" t="s">
        <v>289</v>
      </c>
      <c r="AW29" s="103"/>
      <c r="AX29" s="103"/>
      <c r="AY29" s="103"/>
    </row>
    <row r="30" spans="3:51" ht="31.5" customHeight="1">
      <c r="C30" s="6" t="s">
        <v>290</v>
      </c>
      <c r="D30" s="103"/>
      <c r="E30" s="103"/>
      <c r="F30" s="103"/>
      <c r="G30" s="103"/>
      <c r="H30" s="103"/>
      <c r="I30" s="103"/>
      <c r="J30" s="103"/>
      <c r="K30" s="6"/>
      <c r="L30" s="6"/>
      <c r="M30" s="6"/>
      <c r="P30" s="6" t="s">
        <v>290</v>
      </c>
      <c r="Q30" s="103"/>
      <c r="R30" s="103"/>
      <c r="T30" s="6" t="s">
        <v>290</v>
      </c>
      <c r="U30" s="103"/>
      <c r="V30" s="103"/>
      <c r="W30" s="103"/>
      <c r="X30" s="103"/>
      <c r="Y30" s="103"/>
      <c r="AA30" s="6" t="s">
        <v>290</v>
      </c>
      <c r="AB30" s="103"/>
      <c r="AC30" s="103"/>
      <c r="AD30" s="103"/>
      <c r="AE30" s="103"/>
      <c r="AF30" s="103"/>
      <c r="AH30" s="6" t="s">
        <v>426</v>
      </c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V30" s="6" t="s">
        <v>290</v>
      </c>
      <c r="AW30" s="103"/>
      <c r="AX30" s="103"/>
      <c r="AY30" s="103"/>
    </row>
    <row r="31" spans="3:51" ht="31.5" customHeight="1">
      <c r="C31" s="6" t="s">
        <v>291</v>
      </c>
      <c r="D31" s="103"/>
      <c r="E31" s="103"/>
      <c r="F31" s="103"/>
      <c r="G31" s="103"/>
      <c r="H31" s="103"/>
      <c r="I31" s="103"/>
      <c r="J31" s="103"/>
      <c r="K31" s="6"/>
      <c r="L31" s="6"/>
      <c r="M31" s="6"/>
      <c r="P31" s="6" t="s">
        <v>291</v>
      </c>
      <c r="Q31" s="103"/>
      <c r="R31" s="103"/>
      <c r="T31" s="6" t="s">
        <v>291</v>
      </c>
      <c r="U31" s="103"/>
      <c r="V31" s="103"/>
      <c r="W31" s="103"/>
      <c r="X31" s="103"/>
      <c r="Y31" s="103"/>
      <c r="AA31" s="6" t="s">
        <v>291</v>
      </c>
      <c r="AB31" s="103"/>
      <c r="AC31" s="103"/>
      <c r="AD31" s="103"/>
      <c r="AE31" s="103"/>
      <c r="AF31" s="103"/>
      <c r="AH31" s="6" t="s">
        <v>427</v>
      </c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V31" s="6" t="s">
        <v>291</v>
      </c>
      <c r="AW31" s="103"/>
      <c r="AX31" s="103"/>
      <c r="AY31" s="103"/>
    </row>
    <row r="32" spans="3:51" ht="31.5" customHeight="1">
      <c r="C32" s="6"/>
      <c r="D32" s="103"/>
      <c r="E32" s="103"/>
      <c r="F32" s="103"/>
      <c r="G32" s="103"/>
      <c r="H32" s="103"/>
      <c r="I32" s="103"/>
      <c r="J32" s="103"/>
      <c r="K32" s="6"/>
      <c r="L32" s="6"/>
      <c r="M32" s="6"/>
      <c r="P32" s="6"/>
      <c r="Q32" s="103"/>
      <c r="R32" s="103"/>
      <c r="T32" s="6"/>
      <c r="U32" s="103"/>
      <c r="V32" s="103"/>
      <c r="W32" s="103"/>
      <c r="X32" s="103"/>
      <c r="Y32" s="103"/>
      <c r="AA32" s="6"/>
      <c r="AB32" s="103"/>
      <c r="AC32" s="103"/>
      <c r="AD32" s="103"/>
      <c r="AE32" s="103"/>
      <c r="AF32" s="103"/>
      <c r="AH32" s="6" t="s">
        <v>428</v>
      </c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V32" s="6"/>
      <c r="AW32" s="103"/>
      <c r="AX32" s="103"/>
      <c r="AY32" s="103"/>
    </row>
    <row r="33" spans="3:51" ht="31.5" customHeight="1">
      <c r="C33" s="6"/>
      <c r="D33" s="103"/>
      <c r="E33" s="103"/>
      <c r="F33" s="103"/>
      <c r="G33" s="103"/>
      <c r="H33" s="103"/>
      <c r="I33" s="103"/>
      <c r="J33" s="103"/>
      <c r="K33" s="6"/>
      <c r="L33" s="6"/>
      <c r="M33" s="6"/>
      <c r="P33" s="6"/>
      <c r="Q33" s="103"/>
      <c r="R33" s="103"/>
      <c r="T33" s="6"/>
      <c r="U33" s="103"/>
      <c r="V33" s="103"/>
      <c r="W33" s="103"/>
      <c r="X33" s="103"/>
      <c r="Y33" s="103"/>
      <c r="AA33" s="6"/>
      <c r="AB33" s="103"/>
      <c r="AC33" s="103"/>
      <c r="AD33" s="103"/>
      <c r="AE33" s="103"/>
      <c r="AF33" s="103"/>
      <c r="AH33" s="6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V33" s="6"/>
      <c r="AW33" s="103"/>
      <c r="AX33" s="103"/>
      <c r="AY33" s="103"/>
    </row>
    <row r="34" spans="3:51" ht="31.5" customHeight="1">
      <c r="C34" s="6" t="s">
        <v>292</v>
      </c>
      <c r="D34" s="103"/>
      <c r="E34" s="103"/>
      <c r="F34" s="103"/>
      <c r="G34" s="103"/>
      <c r="H34" s="103"/>
      <c r="I34" s="103"/>
      <c r="J34" s="103"/>
      <c r="K34" s="6"/>
      <c r="L34" s="6"/>
      <c r="M34" s="6"/>
      <c r="P34" s="6" t="s">
        <v>292</v>
      </c>
      <c r="Q34" s="103"/>
      <c r="R34" s="103"/>
      <c r="T34" s="6" t="s">
        <v>292</v>
      </c>
      <c r="U34" s="103"/>
      <c r="V34" s="103"/>
      <c r="W34" s="103"/>
      <c r="X34" s="103"/>
      <c r="Y34" s="103"/>
      <c r="AA34" s="6" t="s">
        <v>292</v>
      </c>
      <c r="AB34" s="103"/>
      <c r="AC34" s="103"/>
      <c r="AD34" s="103"/>
      <c r="AE34" s="103"/>
      <c r="AF34" s="103"/>
      <c r="AH34" s="6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V34" s="6" t="s">
        <v>292</v>
      </c>
      <c r="AW34" s="103"/>
      <c r="AX34" s="103"/>
      <c r="AY34" s="103"/>
    </row>
    <row r="37" spans="3:51">
      <c r="C37" s="6"/>
      <c r="D37" s="6" t="s">
        <v>4</v>
      </c>
      <c r="E37" s="6" t="s">
        <v>5</v>
      </c>
      <c r="F37" s="6" t="s">
        <v>211</v>
      </c>
      <c r="G37" s="6" t="s">
        <v>212</v>
      </c>
      <c r="H37" s="103" t="s">
        <v>256</v>
      </c>
      <c r="I37" s="103" t="s">
        <v>257</v>
      </c>
      <c r="J37" s="103" t="s">
        <v>222</v>
      </c>
      <c r="K37" s="6" t="s">
        <v>223</v>
      </c>
      <c r="L37" s="6" t="s">
        <v>252</v>
      </c>
      <c r="M37" s="6" t="s">
        <v>253</v>
      </c>
      <c r="P37" s="6"/>
      <c r="Q37" s="6" t="s">
        <v>0</v>
      </c>
      <c r="R37" s="6" t="s">
        <v>1</v>
      </c>
      <c r="T37" s="6"/>
      <c r="U37" s="6" t="s">
        <v>235</v>
      </c>
      <c r="V37" s="6" t="s">
        <v>242</v>
      </c>
      <c r="W37" s="6" t="s">
        <v>243</v>
      </c>
      <c r="X37" s="6" t="s">
        <v>244</v>
      </c>
      <c r="Y37" s="6" t="s">
        <v>245</v>
      </c>
      <c r="AA37" s="6"/>
      <c r="AB37" s="6" t="s">
        <v>224</v>
      </c>
      <c r="AC37" s="6" t="s">
        <v>225</v>
      </c>
      <c r="AD37" s="6" t="s">
        <v>33</v>
      </c>
      <c r="AE37" s="6" t="s">
        <v>226</v>
      </c>
      <c r="AF37" s="6" t="s">
        <v>86</v>
      </c>
      <c r="AH37" s="6"/>
      <c r="AI37" s="6" t="s">
        <v>378</v>
      </c>
      <c r="AJ37" s="6" t="s">
        <v>376</v>
      </c>
      <c r="AK37" s="6" t="s">
        <v>377</v>
      </c>
      <c r="AL37" s="6" t="s">
        <v>379</v>
      </c>
      <c r="AM37" s="6" t="s">
        <v>380</v>
      </c>
      <c r="AN37" s="6" t="s">
        <v>383</v>
      </c>
      <c r="AO37" s="6" t="s">
        <v>381</v>
      </c>
      <c r="AP37" s="6" t="s">
        <v>382</v>
      </c>
      <c r="AQ37" s="6" t="s">
        <v>384</v>
      </c>
      <c r="AR37" s="6" t="s">
        <v>385</v>
      </c>
      <c r="AS37" s="6" t="s">
        <v>386</v>
      </c>
      <c r="AT37" s="6" t="s">
        <v>387</v>
      </c>
      <c r="AV37" s="6"/>
      <c r="AW37" s="6" t="s">
        <v>224</v>
      </c>
      <c r="AX37" s="6" t="s">
        <v>225</v>
      </c>
      <c r="AY37" s="6" t="s">
        <v>33</v>
      </c>
    </row>
    <row r="38" spans="3:51" ht="31.5" customHeight="1">
      <c r="C38" s="6" t="s">
        <v>293</v>
      </c>
      <c r="D38" s="103"/>
      <c r="E38" s="103"/>
      <c r="F38" s="103"/>
      <c r="G38" s="103"/>
      <c r="H38" s="103"/>
      <c r="I38" s="103"/>
      <c r="J38" s="103"/>
      <c r="K38" s="6"/>
      <c r="L38" s="6"/>
      <c r="M38" s="6"/>
      <c r="P38" s="6" t="s">
        <v>293</v>
      </c>
      <c r="Q38" s="103"/>
      <c r="R38" s="103"/>
      <c r="T38" s="6" t="s">
        <v>293</v>
      </c>
      <c r="U38" s="103"/>
      <c r="V38" s="103"/>
      <c r="W38" s="103"/>
      <c r="X38" s="103"/>
      <c r="Y38" s="103"/>
      <c r="AA38" s="6" t="s">
        <v>293</v>
      </c>
      <c r="AB38" s="103"/>
      <c r="AC38" s="103"/>
      <c r="AD38" s="103"/>
      <c r="AE38" s="103"/>
      <c r="AF38" s="103"/>
      <c r="AH38" s="6" t="s">
        <v>363</v>
      </c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V38" s="6" t="s">
        <v>293</v>
      </c>
      <c r="AW38" s="103"/>
      <c r="AX38" s="103"/>
      <c r="AY38" s="103"/>
    </row>
    <row r="39" spans="3:51" ht="31.5" customHeight="1">
      <c r="C39" s="6" t="s">
        <v>294</v>
      </c>
      <c r="D39" s="103"/>
      <c r="E39" s="103"/>
      <c r="F39" s="103"/>
      <c r="G39" s="103"/>
      <c r="H39" s="103"/>
      <c r="I39" s="103"/>
      <c r="J39" s="103"/>
      <c r="K39" s="6"/>
      <c r="L39" s="6"/>
      <c r="M39" s="6"/>
      <c r="P39" s="6" t="s">
        <v>294</v>
      </c>
      <c r="Q39" s="103"/>
      <c r="R39" s="103"/>
      <c r="T39" s="6" t="s">
        <v>294</v>
      </c>
      <c r="U39" s="103"/>
      <c r="V39" s="103"/>
      <c r="W39" s="103"/>
      <c r="X39" s="103"/>
      <c r="Y39" s="103"/>
      <c r="AA39" s="6" t="s">
        <v>294</v>
      </c>
      <c r="AB39" s="103"/>
      <c r="AC39" s="103"/>
      <c r="AD39" s="103"/>
      <c r="AE39" s="103"/>
      <c r="AF39" s="103"/>
      <c r="AH39" s="6" t="s">
        <v>364</v>
      </c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V39" s="6" t="s">
        <v>294</v>
      </c>
      <c r="AW39" s="103"/>
      <c r="AX39" s="103"/>
      <c r="AY39" s="103"/>
    </row>
    <row r="40" spans="3:51" ht="31.5" customHeight="1">
      <c r="C40" s="6" t="s">
        <v>295</v>
      </c>
      <c r="D40" s="103"/>
      <c r="E40" s="103"/>
      <c r="F40" s="103"/>
      <c r="G40" s="103"/>
      <c r="H40" s="103"/>
      <c r="I40" s="103"/>
      <c r="J40" s="103"/>
      <c r="K40" s="6"/>
      <c r="L40" s="6"/>
      <c r="M40" s="6"/>
      <c r="P40" s="6" t="s">
        <v>295</v>
      </c>
      <c r="Q40" s="103"/>
      <c r="R40" s="103"/>
      <c r="T40" s="6" t="s">
        <v>295</v>
      </c>
      <c r="U40" s="103"/>
      <c r="V40" s="103"/>
      <c r="W40" s="103"/>
      <c r="X40" s="103"/>
      <c r="Y40" s="103"/>
      <c r="AA40" s="6" t="s">
        <v>295</v>
      </c>
      <c r="AB40" s="103"/>
      <c r="AC40" s="103"/>
      <c r="AD40" s="103"/>
      <c r="AE40" s="103"/>
      <c r="AF40" s="103"/>
      <c r="AH40" s="6" t="s">
        <v>365</v>
      </c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V40" s="6" t="s">
        <v>295</v>
      </c>
      <c r="AW40" s="103"/>
      <c r="AX40" s="103"/>
      <c r="AY40" s="103"/>
    </row>
    <row r="41" spans="3:51" ht="31.5" customHeight="1">
      <c r="C41" s="6" t="s">
        <v>296</v>
      </c>
      <c r="D41" s="103"/>
      <c r="E41" s="103"/>
      <c r="F41" s="103"/>
      <c r="G41" s="103"/>
      <c r="H41" s="103"/>
      <c r="I41" s="103"/>
      <c r="J41" s="103"/>
      <c r="K41" s="6"/>
      <c r="L41" s="6"/>
      <c r="M41" s="6"/>
      <c r="P41" s="6" t="s">
        <v>296</v>
      </c>
      <c r="Q41" s="103"/>
      <c r="R41" s="103"/>
      <c r="T41" s="6" t="s">
        <v>296</v>
      </c>
      <c r="U41" s="103"/>
      <c r="V41" s="103"/>
      <c r="W41" s="103"/>
      <c r="X41" s="103"/>
      <c r="Y41" s="103"/>
      <c r="AA41" s="6" t="s">
        <v>296</v>
      </c>
      <c r="AB41" s="103"/>
      <c r="AC41" s="103"/>
      <c r="AD41" s="103"/>
      <c r="AE41" s="103"/>
      <c r="AF41" s="103"/>
      <c r="AH41" s="6" t="s">
        <v>366</v>
      </c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V41" s="6" t="s">
        <v>296</v>
      </c>
      <c r="AW41" s="103"/>
      <c r="AX41" s="103"/>
      <c r="AY41" s="103"/>
    </row>
    <row r="42" spans="3:51" ht="31.5" customHeight="1">
      <c r="C42" s="6" t="s">
        <v>297</v>
      </c>
      <c r="D42" s="103"/>
      <c r="E42" s="103"/>
      <c r="F42" s="103"/>
      <c r="G42" s="103"/>
      <c r="H42" s="103"/>
      <c r="I42" s="103"/>
      <c r="J42" s="103"/>
      <c r="K42" s="6"/>
      <c r="L42" s="6"/>
      <c r="M42" s="6"/>
      <c r="P42" s="6" t="s">
        <v>297</v>
      </c>
      <c r="Q42" s="103"/>
      <c r="R42" s="103"/>
      <c r="T42" s="6" t="s">
        <v>297</v>
      </c>
      <c r="U42" s="103"/>
      <c r="V42" s="103"/>
      <c r="W42" s="103"/>
      <c r="X42" s="103"/>
      <c r="Y42" s="103"/>
      <c r="AA42" s="6" t="s">
        <v>297</v>
      </c>
      <c r="AB42" s="103"/>
      <c r="AC42" s="103"/>
      <c r="AD42" s="103"/>
      <c r="AE42" s="103"/>
      <c r="AF42" s="103"/>
      <c r="AH42" s="6" t="s">
        <v>367</v>
      </c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V42" s="6" t="s">
        <v>297</v>
      </c>
      <c r="AW42" s="103"/>
      <c r="AX42" s="103"/>
      <c r="AY42" s="103"/>
    </row>
    <row r="43" spans="3:51" ht="31.5" customHeight="1">
      <c r="C43" s="6"/>
      <c r="D43" s="103"/>
      <c r="E43" s="103"/>
      <c r="F43" s="103"/>
      <c r="G43" s="103"/>
      <c r="H43" s="103"/>
      <c r="I43" s="103"/>
      <c r="J43" s="103"/>
      <c r="K43" s="6"/>
      <c r="L43" s="6"/>
      <c r="M43" s="6"/>
      <c r="P43" s="6"/>
      <c r="Q43" s="103"/>
      <c r="R43" s="103"/>
      <c r="T43" s="6"/>
      <c r="U43" s="103"/>
      <c r="V43" s="103"/>
      <c r="W43" s="103"/>
      <c r="X43" s="103"/>
      <c r="Y43" s="103"/>
      <c r="AA43" s="6"/>
      <c r="AB43" s="103"/>
      <c r="AC43" s="103"/>
      <c r="AD43" s="103"/>
      <c r="AE43" s="103"/>
      <c r="AF43" s="103"/>
      <c r="AH43" s="6" t="s">
        <v>368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V43" s="6"/>
      <c r="AW43" s="103"/>
      <c r="AX43" s="103"/>
      <c r="AY43" s="103"/>
    </row>
    <row r="44" spans="3:51" ht="31.5" customHeight="1">
      <c r="C44" s="6"/>
      <c r="D44" s="103"/>
      <c r="E44" s="103"/>
      <c r="F44" s="103"/>
      <c r="G44" s="103"/>
      <c r="H44" s="103"/>
      <c r="I44" s="103"/>
      <c r="J44" s="103"/>
      <c r="K44" s="6"/>
      <c r="L44" s="6"/>
      <c r="M44" s="6"/>
      <c r="P44" s="6"/>
      <c r="Q44" s="103"/>
      <c r="R44" s="103"/>
      <c r="T44" s="6"/>
      <c r="U44" s="103"/>
      <c r="V44" s="103"/>
      <c r="W44" s="103"/>
      <c r="X44" s="103"/>
      <c r="Y44" s="103"/>
      <c r="AA44" s="6"/>
      <c r="AB44" s="103"/>
      <c r="AC44" s="103"/>
      <c r="AD44" s="103"/>
      <c r="AE44" s="103"/>
      <c r="AF44" s="103"/>
      <c r="AH44" s="6" t="s">
        <v>369</v>
      </c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V44" s="6"/>
      <c r="AW44" s="103"/>
      <c r="AX44" s="103"/>
      <c r="AY44" s="103"/>
    </row>
    <row r="45" spans="3:51" ht="31.5" customHeight="1">
      <c r="C45" s="6" t="s">
        <v>298</v>
      </c>
      <c r="D45" s="103"/>
      <c r="E45" s="103"/>
      <c r="F45" s="103"/>
      <c r="G45" s="103"/>
      <c r="H45" s="103"/>
      <c r="I45" s="103"/>
      <c r="J45" s="103"/>
      <c r="K45" s="6"/>
      <c r="L45" s="6"/>
      <c r="M45" s="6"/>
      <c r="P45" s="6" t="s">
        <v>298</v>
      </c>
      <c r="Q45" s="103"/>
      <c r="R45" s="103"/>
      <c r="T45" s="6" t="s">
        <v>298</v>
      </c>
      <c r="U45" s="103"/>
      <c r="V45" s="103"/>
      <c r="W45" s="103"/>
      <c r="X45" s="103"/>
      <c r="Y45" s="103"/>
      <c r="AA45" s="6" t="s">
        <v>298</v>
      </c>
      <c r="AB45" s="103"/>
      <c r="AC45" s="103"/>
      <c r="AD45" s="103"/>
      <c r="AE45" s="103"/>
      <c r="AF45" s="103"/>
      <c r="AH45" s="6" t="s">
        <v>370</v>
      </c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V45" s="6" t="s">
        <v>298</v>
      </c>
      <c r="AW45" s="103"/>
      <c r="AX45" s="103"/>
      <c r="AY45" s="103"/>
    </row>
    <row r="46" spans="3:51">
      <c r="AH46" s="32"/>
    </row>
    <row r="47" spans="3:51">
      <c r="C47" s="6"/>
      <c r="D47" s="6" t="s">
        <v>4</v>
      </c>
      <c r="E47" s="6" t="s">
        <v>5</v>
      </c>
      <c r="F47" s="6" t="s">
        <v>211</v>
      </c>
      <c r="G47" s="6" t="s">
        <v>212</v>
      </c>
      <c r="H47" s="103" t="s">
        <v>256</v>
      </c>
      <c r="I47" s="103" t="s">
        <v>257</v>
      </c>
      <c r="J47" s="103" t="s">
        <v>222</v>
      </c>
      <c r="K47" s="6" t="s">
        <v>223</v>
      </c>
      <c r="L47" s="6" t="s">
        <v>252</v>
      </c>
      <c r="M47" s="6" t="s">
        <v>253</v>
      </c>
      <c r="P47" s="6"/>
      <c r="Q47" s="6" t="s">
        <v>0</v>
      </c>
      <c r="R47" s="6" t="s">
        <v>1</v>
      </c>
      <c r="T47" s="6"/>
      <c r="U47" s="6" t="s">
        <v>235</v>
      </c>
      <c r="V47" s="6" t="s">
        <v>242</v>
      </c>
      <c r="W47" s="6" t="s">
        <v>243</v>
      </c>
      <c r="X47" s="6" t="s">
        <v>244</v>
      </c>
      <c r="Y47" s="6" t="s">
        <v>245</v>
      </c>
      <c r="AA47" s="6"/>
      <c r="AB47" s="6" t="s">
        <v>224</v>
      </c>
      <c r="AC47" s="6" t="s">
        <v>225</v>
      </c>
      <c r="AD47" s="6" t="s">
        <v>33</v>
      </c>
      <c r="AE47" s="6" t="s">
        <v>226</v>
      </c>
      <c r="AF47" s="6" t="s">
        <v>86</v>
      </c>
      <c r="AH47" s="6"/>
      <c r="AI47" s="6" t="s">
        <v>378</v>
      </c>
      <c r="AJ47" s="6" t="s">
        <v>376</v>
      </c>
      <c r="AK47" s="6" t="s">
        <v>377</v>
      </c>
      <c r="AL47" s="6" t="s">
        <v>379</v>
      </c>
      <c r="AM47" s="6" t="s">
        <v>380</v>
      </c>
      <c r="AN47" s="6" t="s">
        <v>383</v>
      </c>
      <c r="AO47" s="6" t="s">
        <v>381</v>
      </c>
      <c r="AP47" s="6" t="s">
        <v>382</v>
      </c>
      <c r="AQ47" s="6" t="s">
        <v>384</v>
      </c>
      <c r="AR47" s="6" t="s">
        <v>385</v>
      </c>
      <c r="AS47" s="6" t="s">
        <v>386</v>
      </c>
      <c r="AT47" s="6" t="s">
        <v>387</v>
      </c>
      <c r="AV47" s="6"/>
      <c r="AW47" s="6" t="s">
        <v>224</v>
      </c>
      <c r="AX47" s="6" t="s">
        <v>225</v>
      </c>
      <c r="AY47" s="6" t="s">
        <v>33</v>
      </c>
    </row>
    <row r="48" spans="3:51" ht="31.5" customHeight="1">
      <c r="C48" s="6" t="s">
        <v>299</v>
      </c>
      <c r="D48" s="103"/>
      <c r="E48" s="103"/>
      <c r="F48" s="103"/>
      <c r="G48" s="103"/>
      <c r="H48" s="103"/>
      <c r="I48" s="103"/>
      <c r="J48" s="103"/>
      <c r="K48" s="6"/>
      <c r="L48" s="6"/>
      <c r="M48" s="6"/>
      <c r="P48" s="6" t="s">
        <v>299</v>
      </c>
      <c r="Q48" s="103"/>
      <c r="R48" s="103"/>
      <c r="T48" s="6" t="s">
        <v>299</v>
      </c>
      <c r="U48" s="103"/>
      <c r="V48" s="103"/>
      <c r="W48" s="103"/>
      <c r="X48" s="103"/>
      <c r="Y48" s="103"/>
      <c r="AA48" s="6" t="s">
        <v>299</v>
      </c>
      <c r="AB48" s="103"/>
      <c r="AC48" s="103"/>
      <c r="AD48" s="103"/>
      <c r="AE48" s="103"/>
      <c r="AF48" s="103"/>
      <c r="AH48" s="6" t="s">
        <v>371</v>
      </c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V48" s="6" t="s">
        <v>299</v>
      </c>
      <c r="AW48" s="103"/>
      <c r="AX48" s="103"/>
      <c r="AY48" s="103"/>
    </row>
    <row r="49" spans="3:51" ht="31.5" customHeight="1">
      <c r="C49" s="6" t="s">
        <v>300</v>
      </c>
      <c r="D49" s="103"/>
      <c r="E49" s="103"/>
      <c r="F49" s="103"/>
      <c r="G49" s="103"/>
      <c r="H49" s="103"/>
      <c r="I49" s="103"/>
      <c r="J49" s="103"/>
      <c r="K49" s="6"/>
      <c r="L49" s="6"/>
      <c r="M49" s="6"/>
      <c r="P49" s="6" t="s">
        <v>300</v>
      </c>
      <c r="Q49" s="103"/>
      <c r="R49" s="103"/>
      <c r="T49" s="6" t="s">
        <v>300</v>
      </c>
      <c r="U49" s="103"/>
      <c r="V49" s="103"/>
      <c r="W49" s="103"/>
      <c r="X49" s="103"/>
      <c r="Y49" s="103"/>
      <c r="AA49" s="6" t="s">
        <v>300</v>
      </c>
      <c r="AB49" s="103"/>
      <c r="AC49" s="103"/>
      <c r="AD49" s="103"/>
      <c r="AE49" s="103"/>
      <c r="AF49" s="103"/>
      <c r="AH49" s="6" t="s">
        <v>372</v>
      </c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V49" s="6" t="s">
        <v>300</v>
      </c>
      <c r="AW49" s="103"/>
      <c r="AX49" s="103"/>
      <c r="AY49" s="103"/>
    </row>
    <row r="50" spans="3:51" ht="31.5" customHeight="1">
      <c r="C50" s="6" t="s">
        <v>301</v>
      </c>
      <c r="D50" s="103"/>
      <c r="E50" s="103"/>
      <c r="F50" s="103"/>
      <c r="G50" s="103"/>
      <c r="H50" s="103"/>
      <c r="I50" s="103"/>
      <c r="J50" s="103"/>
      <c r="K50" s="6"/>
      <c r="L50" s="6"/>
      <c r="M50" s="6"/>
      <c r="P50" s="6" t="s">
        <v>301</v>
      </c>
      <c r="Q50" s="103"/>
      <c r="R50" s="103"/>
      <c r="T50" s="6" t="s">
        <v>301</v>
      </c>
      <c r="U50" s="103"/>
      <c r="V50" s="103"/>
      <c r="W50" s="103"/>
      <c r="X50" s="103"/>
      <c r="Y50" s="103"/>
      <c r="AA50" s="6" t="s">
        <v>301</v>
      </c>
      <c r="AB50" s="103"/>
      <c r="AC50" s="103"/>
      <c r="AD50" s="103"/>
      <c r="AE50" s="103"/>
      <c r="AF50" s="103"/>
      <c r="AH50" s="6" t="s">
        <v>373</v>
      </c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V50" s="6" t="s">
        <v>301</v>
      </c>
      <c r="AW50" s="103"/>
      <c r="AX50" s="103"/>
      <c r="AY50" s="103"/>
    </row>
    <row r="51" spans="3:51" ht="31.5" customHeight="1">
      <c r="C51" s="6" t="s">
        <v>302</v>
      </c>
      <c r="D51" s="103"/>
      <c r="E51" s="103"/>
      <c r="F51" s="103"/>
      <c r="G51" s="103"/>
      <c r="H51" s="103"/>
      <c r="I51" s="103"/>
      <c r="J51" s="103"/>
      <c r="K51" s="6"/>
      <c r="L51" s="6"/>
      <c r="M51" s="6"/>
      <c r="P51" s="6" t="s">
        <v>302</v>
      </c>
      <c r="Q51" s="103"/>
      <c r="R51" s="103"/>
      <c r="T51" s="6" t="s">
        <v>302</v>
      </c>
      <c r="U51" s="103"/>
      <c r="V51" s="103"/>
      <c r="W51" s="103"/>
      <c r="X51" s="103"/>
      <c r="Y51" s="103"/>
      <c r="AA51" s="6" t="s">
        <v>302</v>
      </c>
      <c r="AB51" s="103"/>
      <c r="AC51" s="103"/>
      <c r="AD51" s="103"/>
      <c r="AE51" s="103"/>
      <c r="AF51" s="103"/>
      <c r="AH51" s="6" t="s">
        <v>374</v>
      </c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V51" s="6" t="s">
        <v>302</v>
      </c>
      <c r="AW51" s="103"/>
      <c r="AX51" s="103"/>
      <c r="AY51" s="103"/>
    </row>
  </sheetData>
  <pageMargins left="0.7" right="0.7" top="0.75" bottom="0.75" header="0.3" footer="0.3"/>
  <pageSetup paperSize="9" scale="22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0"/>
  <sheetViews>
    <sheetView topLeftCell="A4" zoomScale="115" zoomScaleNormal="115" workbookViewId="0">
      <selection activeCell="C8" sqref="C8"/>
    </sheetView>
  </sheetViews>
  <sheetFormatPr defaultRowHeight="15"/>
  <cols>
    <col min="2" max="2" width="26.7109375" bestFit="1" customWidth="1"/>
  </cols>
  <sheetData>
    <row r="5" spans="1:3">
      <c r="B5" s="134" t="s">
        <v>353</v>
      </c>
      <c r="C5" s="135"/>
    </row>
    <row r="6" spans="1:3">
      <c r="A6" t="s">
        <v>74</v>
      </c>
      <c r="B6" s="6" t="s">
        <v>21</v>
      </c>
      <c r="C6" s="11"/>
    </row>
    <row r="7" spans="1:3">
      <c r="B7" s="32" t="s">
        <v>328</v>
      </c>
      <c r="C7" s="170"/>
    </row>
    <row r="8" spans="1:3">
      <c r="B8" s="32" t="s">
        <v>441</v>
      </c>
      <c r="C8" s="204"/>
    </row>
    <row r="9" spans="1:3">
      <c r="B9" s="6" t="s">
        <v>24</v>
      </c>
      <c r="C9" s="187"/>
    </row>
    <row r="10" spans="1:3">
      <c r="B10" s="6" t="s">
        <v>352</v>
      </c>
      <c r="C10" s="195"/>
    </row>
    <row r="11" spans="1:3">
      <c r="B11" s="6" t="s">
        <v>565</v>
      </c>
      <c r="C11" s="179"/>
    </row>
    <row r="12" spans="1:3">
      <c r="B12" s="6" t="s">
        <v>198</v>
      </c>
      <c r="C12" s="180"/>
    </row>
    <row r="13" spans="1:3">
      <c r="B13" s="6" t="s">
        <v>476</v>
      </c>
      <c r="C13" s="188"/>
    </row>
    <row r="14" spans="1:3">
      <c r="B14" s="6" t="s">
        <v>437</v>
      </c>
      <c r="C14" s="40"/>
    </row>
    <row r="15" spans="1:3">
      <c r="B15" s="6" t="s">
        <v>67</v>
      </c>
      <c r="C15" s="112"/>
    </row>
    <row r="16" spans="1:3">
      <c r="B16" s="6" t="s">
        <v>102</v>
      </c>
      <c r="C16" s="111"/>
    </row>
    <row r="17" spans="1:3">
      <c r="A17" t="s">
        <v>81</v>
      </c>
      <c r="B17" s="6" t="s">
        <v>73</v>
      </c>
      <c r="C17" s="97"/>
    </row>
    <row r="18" spans="1:3">
      <c r="B18" s="6" t="s">
        <v>119</v>
      </c>
      <c r="C18" s="201"/>
    </row>
    <row r="19" spans="1:3">
      <c r="B19" s="6" t="s">
        <v>65</v>
      </c>
      <c r="C19" s="199"/>
    </row>
    <row r="20" spans="1:3">
      <c r="B20" s="6" t="s">
        <v>22</v>
      </c>
      <c r="C20" s="15"/>
    </row>
    <row r="21" spans="1:3">
      <c r="B21" s="6" t="s">
        <v>109</v>
      </c>
      <c r="C21" s="130"/>
    </row>
    <row r="22" spans="1:3">
      <c r="B22" s="6" t="s">
        <v>389</v>
      </c>
      <c r="C22" s="184"/>
    </row>
    <row r="23" spans="1:3">
      <c r="B23" s="6" t="s">
        <v>106</v>
      </c>
      <c r="C23" s="193"/>
    </row>
    <row r="24" spans="1:3">
      <c r="B24" s="6" t="s">
        <v>438</v>
      </c>
      <c r="C24" s="180"/>
    </row>
    <row r="25" spans="1:3">
      <c r="B25" s="6" t="s">
        <v>402</v>
      </c>
      <c r="C25" s="120"/>
    </row>
    <row r="26" spans="1:3">
      <c r="B26" s="6"/>
      <c r="C26" s="181"/>
    </row>
    <row r="27" spans="1:3">
      <c r="B27" s="6"/>
      <c r="C27" s="181"/>
    </row>
    <row r="28" spans="1:3">
      <c r="B28" s="6"/>
      <c r="C28" s="181"/>
    </row>
    <row r="29" spans="1:3">
      <c r="B29" s="6"/>
      <c r="C29" s="181"/>
    </row>
    <row r="30" spans="1:3">
      <c r="B30" s="6"/>
      <c r="C30" s="181"/>
    </row>
    <row r="31" spans="1:3">
      <c r="B31" s="6" t="s">
        <v>56</v>
      </c>
      <c r="C31" s="12"/>
    </row>
    <row r="32" spans="1:3">
      <c r="A32" t="s">
        <v>75</v>
      </c>
      <c r="B32" s="6" t="s">
        <v>115</v>
      </c>
      <c r="C32" s="42"/>
    </row>
    <row r="33" spans="1:3">
      <c r="B33" s="6" t="s">
        <v>159</v>
      </c>
      <c r="C33" s="16"/>
    </row>
    <row r="34" spans="1:3">
      <c r="A34" t="s">
        <v>77</v>
      </c>
      <c r="B34" s="6" t="s">
        <v>117</v>
      </c>
      <c r="C34" s="69"/>
    </row>
    <row r="35" spans="1:3">
      <c r="A35" t="s">
        <v>79</v>
      </c>
      <c r="B35" s="6" t="s">
        <v>104</v>
      </c>
      <c r="C35" s="39"/>
    </row>
    <row r="36" spans="1:3">
      <c r="B36" s="6" t="s">
        <v>102</v>
      </c>
      <c r="C36" s="111"/>
    </row>
    <row r="39" spans="1:3">
      <c r="B39" s="6"/>
      <c r="C39" s="118"/>
    </row>
    <row r="40" spans="1:3">
      <c r="B40" s="6" t="s">
        <v>53</v>
      </c>
      <c r="C40" s="13"/>
    </row>
    <row r="41" spans="1:3">
      <c r="A41" t="s">
        <v>84</v>
      </c>
      <c r="B41" s="6" t="s">
        <v>344</v>
      </c>
      <c r="C41" s="126"/>
    </row>
    <row r="42" spans="1:3">
      <c r="A42" t="s">
        <v>88</v>
      </c>
      <c r="B42" s="6" t="s">
        <v>65</v>
      </c>
      <c r="C42" s="31"/>
    </row>
    <row r="43" spans="1:3">
      <c r="A43" t="s">
        <v>89</v>
      </c>
      <c r="B43" s="6" t="s">
        <v>87</v>
      </c>
      <c r="C43" s="119"/>
    </row>
    <row r="44" spans="1:3">
      <c r="A44" t="s">
        <v>90</v>
      </c>
      <c r="B44" s="6" t="s">
        <v>116</v>
      </c>
      <c r="C44" s="52"/>
    </row>
    <row r="45" spans="1:3">
      <c r="B45" s="6" t="s">
        <v>58</v>
      </c>
      <c r="C45" s="15"/>
    </row>
    <row r="46" spans="1:3">
      <c r="A46" t="s">
        <v>91</v>
      </c>
      <c r="B46" s="6" t="s">
        <v>98</v>
      </c>
      <c r="C46" s="40"/>
    </row>
    <row r="47" spans="1:3">
      <c r="B47" s="6" t="s">
        <v>107</v>
      </c>
      <c r="C47" s="52"/>
    </row>
    <row r="48" spans="1:3">
      <c r="B48" s="6" t="s">
        <v>55</v>
      </c>
      <c r="C48" s="36"/>
    </row>
    <row r="49" spans="1:6">
      <c r="A49" t="s">
        <v>93</v>
      </c>
      <c r="B49" s="6" t="s">
        <v>59</v>
      </c>
      <c r="C49" s="14"/>
    </row>
    <row r="50" spans="1:6">
      <c r="A50" t="s">
        <v>94</v>
      </c>
      <c r="B50" s="6" t="s">
        <v>61</v>
      </c>
      <c r="C50" s="116"/>
      <c r="F50" t="s">
        <v>326</v>
      </c>
    </row>
    <row r="51" spans="1:6">
      <c r="A51" t="s">
        <v>95</v>
      </c>
      <c r="B51" s="6" t="s">
        <v>68</v>
      </c>
      <c r="C51" s="17"/>
    </row>
    <row r="52" spans="1:6">
      <c r="A52" t="s">
        <v>96</v>
      </c>
      <c r="B52" s="6" t="s">
        <v>54</v>
      </c>
      <c r="C52" s="143"/>
    </row>
    <row r="53" spans="1:6">
      <c r="A53" t="s">
        <v>97</v>
      </c>
      <c r="B53" s="32" t="s">
        <v>314</v>
      </c>
      <c r="C53" s="137"/>
    </row>
    <row r="54" spans="1:6">
      <c r="B54" s="32" t="s">
        <v>113</v>
      </c>
      <c r="C54" s="41"/>
    </row>
    <row r="56" spans="1:6">
      <c r="B56" s="32" t="s">
        <v>198</v>
      </c>
      <c r="C56" s="102"/>
    </row>
    <row r="57" spans="1:6">
      <c r="B57" s="32" t="s">
        <v>330</v>
      </c>
      <c r="C57" s="160"/>
    </row>
    <row r="58" spans="1:6">
      <c r="B58" s="32" t="s">
        <v>438</v>
      </c>
      <c r="C58" s="166"/>
    </row>
    <row r="59" spans="1:6">
      <c r="B59" s="32" t="s">
        <v>565</v>
      </c>
      <c r="C59" s="167"/>
    </row>
    <row r="60" spans="1:6">
      <c r="B60" s="32" t="s">
        <v>567</v>
      </c>
      <c r="C60" s="169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L2010"/>
  <sheetViews>
    <sheetView zoomScaleNormal="100" zoomScaleSheetLayoutView="100" workbookViewId="0">
      <selection activeCell="E250" sqref="E250"/>
    </sheetView>
  </sheetViews>
  <sheetFormatPr defaultColWidth="18.28515625" defaultRowHeight="22.5" customHeight="1" outlineLevelRow="2"/>
  <cols>
    <col min="1" max="1" width="21.42578125" style="18" customWidth="1"/>
    <col min="2" max="2" width="23.5703125" style="10" bestFit="1" customWidth="1"/>
    <col min="3" max="3" width="18.140625" style="19" customWidth="1"/>
    <col min="4" max="4" width="8.42578125" style="19" bestFit="1" customWidth="1"/>
    <col min="5" max="5" width="40.7109375" style="10" customWidth="1"/>
    <col min="6" max="6" width="7.42578125" style="19" bestFit="1" customWidth="1"/>
    <col min="7" max="7" width="7.42578125" style="25" customWidth="1"/>
    <col min="8" max="8" width="7.42578125" style="24" bestFit="1" customWidth="1"/>
    <col min="9" max="9" width="7.42578125" style="25" bestFit="1" customWidth="1"/>
    <col min="10" max="10" width="10" style="25" customWidth="1"/>
    <col min="11" max="11" width="10.140625" style="25" customWidth="1"/>
    <col min="12" max="12" width="10.42578125" style="25" customWidth="1"/>
    <col min="13" max="16384" width="18.28515625" style="25"/>
  </cols>
  <sheetData>
    <row r="2" spans="1:12" ht="22.5" customHeight="1">
      <c r="A2" s="205" t="s">
        <v>406</v>
      </c>
      <c r="B2" s="205"/>
      <c r="C2" s="205"/>
      <c r="D2" s="205"/>
      <c r="E2" s="205"/>
      <c r="F2" s="205"/>
      <c r="G2" s="205"/>
    </row>
    <row r="3" spans="1:12" ht="52.5" customHeight="1">
      <c r="A3" s="22" t="s">
        <v>8</v>
      </c>
      <c r="B3" s="22" t="s">
        <v>9</v>
      </c>
      <c r="C3" s="22" t="s">
        <v>10</v>
      </c>
      <c r="D3" s="29" t="s">
        <v>11</v>
      </c>
      <c r="E3" s="22" t="s">
        <v>12</v>
      </c>
      <c r="F3" s="29" t="s">
        <v>13</v>
      </c>
      <c r="G3" s="30" t="s">
        <v>17</v>
      </c>
      <c r="H3" s="29" t="s">
        <v>27</v>
      </c>
      <c r="I3" s="29" t="s">
        <v>26</v>
      </c>
      <c r="J3" s="29" t="s">
        <v>160</v>
      </c>
      <c r="K3" s="29"/>
      <c r="L3" s="30" t="s">
        <v>32</v>
      </c>
    </row>
    <row r="4" spans="1:12" ht="22.5" hidden="1" customHeight="1" outlineLevel="2">
      <c r="A4" s="141" t="s">
        <v>436</v>
      </c>
      <c r="B4" s="107" t="s">
        <v>432</v>
      </c>
      <c r="C4" s="107" t="s">
        <v>434</v>
      </c>
      <c r="D4" s="107" t="s">
        <v>4</v>
      </c>
      <c r="E4" s="153" t="s">
        <v>493</v>
      </c>
      <c r="F4" s="108">
        <v>20</v>
      </c>
      <c r="G4" s="26">
        <f t="shared" ref="G4:G6" si="0">F4</f>
        <v>20</v>
      </c>
      <c r="H4" s="20">
        <f>COUNTIF(plan!C:C,przydzial!E4)</f>
        <v>5</v>
      </c>
      <c r="I4" s="26">
        <f t="shared" ref="I4:I6" si="1">G4-H4</f>
        <v>15</v>
      </c>
      <c r="J4" s="26" t="s">
        <v>320</v>
      </c>
      <c r="K4" s="26"/>
      <c r="L4" s="20"/>
    </row>
    <row r="5" spans="1:12" ht="22.5" hidden="1" customHeight="1" outlineLevel="2">
      <c r="A5" s="141" t="s">
        <v>436</v>
      </c>
      <c r="B5" s="107" t="s">
        <v>432</v>
      </c>
      <c r="C5" s="107" t="s">
        <v>434</v>
      </c>
      <c r="D5" s="107" t="s">
        <v>4</v>
      </c>
      <c r="E5" s="153" t="s">
        <v>494</v>
      </c>
      <c r="F5" s="108">
        <v>6</v>
      </c>
      <c r="G5" s="26">
        <f t="shared" si="0"/>
        <v>6</v>
      </c>
      <c r="H5" s="20">
        <f>COUNTIF(plan!C:C,przydzial!E5)</f>
        <v>3</v>
      </c>
      <c r="I5" s="26">
        <f t="shared" si="1"/>
        <v>3</v>
      </c>
      <c r="J5" s="26" t="s">
        <v>320</v>
      </c>
      <c r="K5" s="26"/>
      <c r="L5" s="20"/>
    </row>
    <row r="6" spans="1:12" ht="22.5" hidden="1" customHeight="1" outlineLevel="2">
      <c r="A6" s="141" t="s">
        <v>436</v>
      </c>
      <c r="B6" s="107" t="s">
        <v>432</v>
      </c>
      <c r="C6" s="107" t="s">
        <v>434</v>
      </c>
      <c r="D6" s="107" t="s">
        <v>4</v>
      </c>
      <c r="E6" s="153" t="s">
        <v>495</v>
      </c>
      <c r="F6" s="108">
        <v>18</v>
      </c>
      <c r="G6" s="26">
        <f t="shared" si="0"/>
        <v>18</v>
      </c>
      <c r="H6" s="20">
        <f>COUNTIF(plan!C:C,przydzial!E6)</f>
        <v>0</v>
      </c>
      <c r="I6" s="26">
        <f t="shared" si="1"/>
        <v>18</v>
      </c>
      <c r="J6" s="26" t="s">
        <v>320</v>
      </c>
      <c r="K6" s="26"/>
      <c r="L6" s="20"/>
    </row>
    <row r="7" spans="1:12" ht="22.5" hidden="1" customHeight="1" outlineLevel="2">
      <c r="A7" s="141"/>
      <c r="B7" s="107" t="s">
        <v>432</v>
      </c>
      <c r="C7" s="107" t="s">
        <v>434</v>
      </c>
      <c r="D7" s="107" t="s">
        <v>4</v>
      </c>
      <c r="E7" s="153" t="s">
        <v>496</v>
      </c>
      <c r="F7" s="108">
        <v>10</v>
      </c>
      <c r="G7" s="26">
        <f t="shared" ref="G7:G8" si="2">F7</f>
        <v>10</v>
      </c>
      <c r="H7" s="20">
        <f>COUNTIF(plan!C:C,przydzial!E7)</f>
        <v>0</v>
      </c>
      <c r="I7" s="26">
        <f t="shared" ref="I7" si="3">G7-H7</f>
        <v>10</v>
      </c>
      <c r="J7" s="26" t="s">
        <v>320</v>
      </c>
      <c r="K7" s="26"/>
      <c r="L7" s="20"/>
    </row>
    <row r="8" spans="1:12" ht="22.5" hidden="1" customHeight="1" outlineLevel="2">
      <c r="A8" s="141" t="s">
        <v>436</v>
      </c>
      <c r="B8" s="107" t="s">
        <v>432</v>
      </c>
      <c r="C8" s="107" t="s">
        <v>434</v>
      </c>
      <c r="D8" s="107" t="s">
        <v>4</v>
      </c>
      <c r="E8" s="153" t="s">
        <v>497</v>
      </c>
      <c r="F8" s="108">
        <v>16</v>
      </c>
      <c r="G8" s="26">
        <f t="shared" si="2"/>
        <v>16</v>
      </c>
      <c r="H8" s="20">
        <f>COUNTIF(plan!C:C,przydzial!E8)</f>
        <v>0</v>
      </c>
      <c r="I8" s="26">
        <f t="shared" ref="I8" si="4">G8-H8</f>
        <v>16</v>
      </c>
      <c r="J8" s="26" t="s">
        <v>320</v>
      </c>
      <c r="K8" s="26"/>
      <c r="L8" s="20"/>
    </row>
    <row r="9" spans="1:12" ht="22.5" hidden="1" customHeight="1" outlineLevel="1">
      <c r="A9" s="1"/>
      <c r="B9" s="22" t="s">
        <v>435</v>
      </c>
      <c r="C9" s="22"/>
      <c r="D9" s="22"/>
      <c r="E9" s="1"/>
      <c r="F9" s="7">
        <f>SUBTOTAL(9,F4:F8)</f>
        <v>0</v>
      </c>
      <c r="G9" s="7">
        <f>SUBTOTAL(9,G4:G8)</f>
        <v>0</v>
      </c>
      <c r="H9" s="7">
        <f>SUBTOTAL(9,H4:H7)</f>
        <v>0</v>
      </c>
      <c r="I9" s="7">
        <f>SUBTOTAL(9,I4:I7)</f>
        <v>0</v>
      </c>
      <c r="J9" s="27"/>
      <c r="K9" s="27"/>
      <c r="L9" s="33"/>
    </row>
    <row r="10" spans="1:12" ht="22.5" hidden="1" customHeight="1" outlineLevel="2">
      <c r="A10" s="141" t="s">
        <v>436</v>
      </c>
      <c r="B10" s="107" t="s">
        <v>498</v>
      </c>
      <c r="C10" s="107" t="s">
        <v>434</v>
      </c>
      <c r="D10" s="107" t="s">
        <v>5</v>
      </c>
      <c r="E10" s="153" t="s">
        <v>493</v>
      </c>
      <c r="F10" s="108">
        <v>20</v>
      </c>
      <c r="G10" s="26">
        <f t="shared" ref="G10:G14" si="5">F10</f>
        <v>20</v>
      </c>
      <c r="H10" s="20">
        <f>COUNTIF(plan!C:C,przydzial!E10)</f>
        <v>5</v>
      </c>
      <c r="I10" s="26">
        <f t="shared" ref="I10:I14" si="6">G10-H10</f>
        <v>15</v>
      </c>
      <c r="J10" s="20"/>
      <c r="K10" s="26"/>
      <c r="L10" s="20"/>
    </row>
    <row r="11" spans="1:12" ht="22.5" hidden="1" customHeight="1" outlineLevel="2">
      <c r="A11" s="141" t="s">
        <v>436</v>
      </c>
      <c r="B11" s="107" t="s">
        <v>498</v>
      </c>
      <c r="C11" s="107" t="s">
        <v>434</v>
      </c>
      <c r="D11" s="107" t="s">
        <v>5</v>
      </c>
      <c r="E11" s="153" t="s">
        <v>494</v>
      </c>
      <c r="F11" s="108">
        <v>6</v>
      </c>
      <c r="G11" s="26">
        <f t="shared" si="5"/>
        <v>6</v>
      </c>
      <c r="H11" s="20">
        <f>COUNTIF(plan!C:C,przydzial!E11)</f>
        <v>3</v>
      </c>
      <c r="I11" s="26">
        <f t="shared" si="6"/>
        <v>3</v>
      </c>
      <c r="J11" s="20"/>
      <c r="K11" s="26"/>
      <c r="L11" s="20"/>
    </row>
    <row r="12" spans="1:12" ht="22.5" hidden="1" customHeight="1" outlineLevel="2">
      <c r="A12" s="141" t="s">
        <v>436</v>
      </c>
      <c r="B12" s="107" t="s">
        <v>498</v>
      </c>
      <c r="C12" s="107" t="s">
        <v>434</v>
      </c>
      <c r="D12" s="107" t="s">
        <v>5</v>
      </c>
      <c r="E12" s="153" t="s">
        <v>495</v>
      </c>
      <c r="F12" s="108">
        <v>18</v>
      </c>
      <c r="G12" s="26">
        <f t="shared" si="5"/>
        <v>18</v>
      </c>
      <c r="H12" s="20">
        <f>COUNTIF(plan!C:C,przydzial!E12)</f>
        <v>0</v>
      </c>
      <c r="I12" s="26">
        <f t="shared" si="6"/>
        <v>18</v>
      </c>
      <c r="J12" s="20"/>
      <c r="K12" s="26"/>
      <c r="L12" s="20"/>
    </row>
    <row r="13" spans="1:12" ht="22.5" hidden="1" customHeight="1" outlineLevel="2">
      <c r="A13" s="141"/>
      <c r="B13" s="107" t="s">
        <v>498</v>
      </c>
      <c r="C13" s="107" t="s">
        <v>434</v>
      </c>
      <c r="D13" s="107" t="s">
        <v>5</v>
      </c>
      <c r="E13" s="153" t="s">
        <v>496</v>
      </c>
      <c r="F13" s="108">
        <v>10</v>
      </c>
      <c r="G13" s="26">
        <f t="shared" si="5"/>
        <v>10</v>
      </c>
      <c r="H13" s="20">
        <f>COUNTIF(plan!C:C,przydzial!E13)</f>
        <v>0</v>
      </c>
      <c r="I13" s="26">
        <f t="shared" si="6"/>
        <v>10</v>
      </c>
      <c r="J13" s="20"/>
      <c r="K13" s="26"/>
      <c r="L13" s="20"/>
    </row>
    <row r="14" spans="1:12" ht="22.5" hidden="1" customHeight="1" outlineLevel="2">
      <c r="A14" s="141" t="s">
        <v>436</v>
      </c>
      <c r="B14" s="107" t="s">
        <v>498</v>
      </c>
      <c r="C14" s="107" t="s">
        <v>434</v>
      </c>
      <c r="D14" s="107" t="s">
        <v>5</v>
      </c>
      <c r="E14" s="153" t="s">
        <v>497</v>
      </c>
      <c r="F14" s="108">
        <v>16</v>
      </c>
      <c r="G14" s="26">
        <f t="shared" si="5"/>
        <v>16</v>
      </c>
      <c r="H14" s="20">
        <f>COUNTIF(plan!C:C,przydzial!E14)</f>
        <v>0</v>
      </c>
      <c r="I14" s="26">
        <f t="shared" si="6"/>
        <v>16</v>
      </c>
      <c r="J14" s="20"/>
      <c r="K14" s="26"/>
      <c r="L14" s="20"/>
    </row>
    <row r="15" spans="1:12" ht="22.5" hidden="1" customHeight="1" outlineLevel="1">
      <c r="A15" s="1"/>
      <c r="B15" s="22" t="s">
        <v>499</v>
      </c>
      <c r="C15" s="22"/>
      <c r="D15" s="22"/>
      <c r="E15" s="1"/>
      <c r="F15" s="7">
        <f>SUBTOTAL(9,F10:F14)</f>
        <v>0</v>
      </c>
      <c r="G15" s="7">
        <f>SUBTOTAL(9,G10:G14)</f>
        <v>0</v>
      </c>
      <c r="H15" s="7">
        <f>SUBTOTAL(9,H10:H13)</f>
        <v>0</v>
      </c>
      <c r="I15" s="7">
        <f>SUBTOTAL(9,I10:I13)</f>
        <v>0</v>
      </c>
      <c r="J15" s="27"/>
      <c r="K15" s="27"/>
      <c r="L15" s="33"/>
    </row>
    <row r="16" spans="1:12" ht="22.5" hidden="1" customHeight="1" outlineLevel="2">
      <c r="A16" s="141" t="s">
        <v>438</v>
      </c>
      <c r="B16" s="107" t="s">
        <v>216</v>
      </c>
      <c r="C16" s="107" t="s">
        <v>25</v>
      </c>
      <c r="D16" s="107" t="s">
        <v>4</v>
      </c>
      <c r="E16" s="153" t="s">
        <v>489</v>
      </c>
      <c r="F16" s="108">
        <v>20</v>
      </c>
      <c r="G16" s="26">
        <f t="shared" ref="G16:G19" si="7">F16</f>
        <v>20</v>
      </c>
      <c r="H16" s="20">
        <f>COUNTIF(plan!E:E,przydzial!E16)</f>
        <v>20</v>
      </c>
      <c r="I16" s="26">
        <f t="shared" ref="I16:I19" si="8">G16-H16</f>
        <v>0</v>
      </c>
      <c r="J16" s="26" t="s">
        <v>320</v>
      </c>
      <c r="K16" s="26"/>
      <c r="L16" s="20"/>
    </row>
    <row r="17" spans="1:12" ht="22.5" hidden="1" customHeight="1" outlineLevel="2">
      <c r="A17" s="141" t="s">
        <v>73</v>
      </c>
      <c r="B17" s="107" t="s">
        <v>216</v>
      </c>
      <c r="C17" s="107" t="s">
        <v>25</v>
      </c>
      <c r="D17" s="107" t="s">
        <v>4</v>
      </c>
      <c r="E17" s="153" t="s">
        <v>490</v>
      </c>
      <c r="F17" s="108">
        <v>20</v>
      </c>
      <c r="G17" s="26">
        <f t="shared" si="7"/>
        <v>20</v>
      </c>
      <c r="H17" s="20">
        <f>COUNTIF(plan!E:E,przydzial!E17)</f>
        <v>20</v>
      </c>
      <c r="I17" s="26">
        <f t="shared" si="8"/>
        <v>0</v>
      </c>
      <c r="J17" s="26" t="s">
        <v>320</v>
      </c>
      <c r="K17" s="26"/>
      <c r="L17" s="20"/>
    </row>
    <row r="18" spans="1:12" ht="22.5" hidden="1" customHeight="1" outlineLevel="2">
      <c r="A18" s="141" t="s">
        <v>438</v>
      </c>
      <c r="B18" s="107" t="s">
        <v>216</v>
      </c>
      <c r="C18" s="107" t="s">
        <v>25</v>
      </c>
      <c r="D18" s="107" t="s">
        <v>4</v>
      </c>
      <c r="E18" s="153" t="s">
        <v>491</v>
      </c>
      <c r="F18" s="108">
        <v>10</v>
      </c>
      <c r="G18" s="26">
        <f t="shared" si="7"/>
        <v>10</v>
      </c>
      <c r="H18" s="20">
        <f>COUNTIF(plan!E:E,przydzial!E18)</f>
        <v>10</v>
      </c>
      <c r="I18" s="26">
        <f t="shared" ref="I18" si="9">G18-H18</f>
        <v>0</v>
      </c>
      <c r="J18" s="26" t="s">
        <v>320</v>
      </c>
      <c r="K18" s="26"/>
      <c r="L18" s="20"/>
    </row>
    <row r="19" spans="1:12" ht="22.5" hidden="1" customHeight="1" outlineLevel="2">
      <c r="A19" s="141" t="s">
        <v>438</v>
      </c>
      <c r="B19" s="107" t="s">
        <v>216</v>
      </c>
      <c r="C19" s="107" t="s">
        <v>25</v>
      </c>
      <c r="D19" s="107" t="s">
        <v>4</v>
      </c>
      <c r="E19" s="153" t="s">
        <v>492</v>
      </c>
      <c r="F19" s="108">
        <v>20</v>
      </c>
      <c r="G19" s="26">
        <f t="shared" si="7"/>
        <v>20</v>
      </c>
      <c r="H19" s="20">
        <f>COUNTIF(plan!E:E,przydzial!E19)</f>
        <v>20</v>
      </c>
      <c r="I19" s="26">
        <f t="shared" si="8"/>
        <v>0</v>
      </c>
      <c r="J19" s="26" t="s">
        <v>320</v>
      </c>
      <c r="K19" s="26"/>
      <c r="L19" s="20"/>
    </row>
    <row r="20" spans="1:12" ht="22.5" hidden="1" customHeight="1" outlineLevel="1">
      <c r="A20" s="1"/>
      <c r="B20" s="22" t="s">
        <v>217</v>
      </c>
      <c r="C20" s="22"/>
      <c r="D20" s="22"/>
      <c r="E20" s="1"/>
      <c r="F20" s="7">
        <f>SUBTOTAL(9,F16:F19)</f>
        <v>0</v>
      </c>
      <c r="G20" s="7">
        <f>SUBTOTAL(9,G16:G19)</f>
        <v>0</v>
      </c>
      <c r="H20" s="7">
        <f>SUBTOTAL(9,H16:H19)</f>
        <v>0</v>
      </c>
      <c r="I20" s="7">
        <f>SUBTOTAL(9,I16:I19)</f>
        <v>0</v>
      </c>
      <c r="J20" s="27"/>
      <c r="K20" s="27"/>
      <c r="L20" s="33"/>
    </row>
    <row r="21" spans="1:12" ht="22.5" hidden="1" customHeight="1" outlineLevel="2">
      <c r="A21" s="141" t="s">
        <v>438</v>
      </c>
      <c r="B21" s="107" t="s">
        <v>215</v>
      </c>
      <c r="C21" s="107" t="s">
        <v>25</v>
      </c>
      <c r="D21" s="107" t="s">
        <v>5</v>
      </c>
      <c r="E21" s="153" t="s">
        <v>489</v>
      </c>
      <c r="F21" s="108">
        <v>20</v>
      </c>
      <c r="G21" s="26">
        <f t="shared" ref="G21:G23" si="10">F21</f>
        <v>20</v>
      </c>
      <c r="H21" s="20">
        <f>COUNTIF(plan!F:F,przydzial!E21)</f>
        <v>20</v>
      </c>
      <c r="I21" s="26">
        <f t="shared" ref="I21:I22" si="11">G21-H21</f>
        <v>0</v>
      </c>
      <c r="J21" s="26"/>
      <c r="K21" s="26"/>
      <c r="L21" s="20"/>
    </row>
    <row r="22" spans="1:12" ht="22.5" hidden="1" customHeight="1" outlineLevel="2">
      <c r="A22" s="141" t="s">
        <v>73</v>
      </c>
      <c r="B22" s="107" t="s">
        <v>215</v>
      </c>
      <c r="C22" s="107" t="s">
        <v>25</v>
      </c>
      <c r="D22" s="107" t="s">
        <v>5</v>
      </c>
      <c r="E22" s="153" t="s">
        <v>490</v>
      </c>
      <c r="F22" s="108">
        <v>20</v>
      </c>
      <c r="G22" s="26">
        <f t="shared" si="10"/>
        <v>20</v>
      </c>
      <c r="H22" s="20">
        <f>COUNTIF(plan!F:F,przydzial!E22)</f>
        <v>20</v>
      </c>
      <c r="I22" s="26">
        <f t="shared" si="11"/>
        <v>0</v>
      </c>
      <c r="J22" s="26"/>
      <c r="K22" s="26"/>
      <c r="L22" s="20"/>
    </row>
    <row r="23" spans="1:12" ht="22.5" hidden="1" customHeight="1" outlineLevel="2">
      <c r="A23" s="141" t="s">
        <v>438</v>
      </c>
      <c r="B23" s="107" t="s">
        <v>215</v>
      </c>
      <c r="C23" s="107" t="s">
        <v>25</v>
      </c>
      <c r="D23" s="107" t="s">
        <v>5</v>
      </c>
      <c r="E23" s="153" t="s">
        <v>491</v>
      </c>
      <c r="F23" s="108">
        <v>10</v>
      </c>
      <c r="G23" s="26">
        <f t="shared" si="10"/>
        <v>10</v>
      </c>
      <c r="H23" s="20">
        <f>COUNTIF(plan!F:F,przydzial!E23)</f>
        <v>10</v>
      </c>
      <c r="I23" s="26">
        <f t="shared" ref="I23" si="12">G23-H23</f>
        <v>0</v>
      </c>
      <c r="J23" s="26"/>
      <c r="K23" s="26"/>
      <c r="L23" s="20"/>
    </row>
    <row r="24" spans="1:12" ht="22.5" hidden="1" customHeight="1" outlineLevel="2">
      <c r="A24" s="141" t="s">
        <v>438</v>
      </c>
      <c r="B24" s="107" t="s">
        <v>215</v>
      </c>
      <c r="C24" s="107" t="s">
        <v>25</v>
      </c>
      <c r="D24" s="107" t="s">
        <v>5</v>
      </c>
      <c r="E24" s="153" t="s">
        <v>492</v>
      </c>
      <c r="F24" s="108">
        <v>20</v>
      </c>
      <c r="G24" s="26">
        <f t="shared" ref="G24" si="13">F24</f>
        <v>20</v>
      </c>
      <c r="H24" s="20">
        <f>COUNTIF(plan!F:F,przydzial!E24)</f>
        <v>20</v>
      </c>
      <c r="I24" s="26">
        <f t="shared" ref="I24" si="14">G24-H24</f>
        <v>0</v>
      </c>
      <c r="J24" s="26"/>
      <c r="K24" s="26"/>
      <c r="L24" s="20"/>
    </row>
    <row r="25" spans="1:12" ht="22.5" hidden="1" customHeight="1" outlineLevel="1">
      <c r="A25" s="1"/>
      <c r="B25" s="22" t="s">
        <v>218</v>
      </c>
      <c r="C25" s="22"/>
      <c r="D25" s="22"/>
      <c r="E25" s="1"/>
      <c r="F25" s="7">
        <f>SUBTOTAL(9,F21:F24)</f>
        <v>0</v>
      </c>
      <c r="G25" s="7">
        <f>SUBTOTAL(9,G21:G24)</f>
        <v>0</v>
      </c>
      <c r="H25" s="7">
        <f>SUBTOTAL(9,H21:H24)</f>
        <v>0</v>
      </c>
      <c r="I25" s="7">
        <f>SUBTOTAL(9,I21:I24)</f>
        <v>0</v>
      </c>
      <c r="J25" s="27"/>
      <c r="K25" s="27"/>
      <c r="L25" s="33"/>
    </row>
    <row r="26" spans="1:12" ht="22.5" hidden="1" customHeight="1" outlineLevel="2">
      <c r="A26" s="141" t="s">
        <v>565</v>
      </c>
      <c r="B26" s="107" t="s">
        <v>248</v>
      </c>
      <c r="C26" s="107" t="s">
        <v>249</v>
      </c>
      <c r="D26" s="107" t="s">
        <v>4</v>
      </c>
      <c r="E26" s="153" t="s">
        <v>575</v>
      </c>
      <c r="F26" s="108">
        <v>25</v>
      </c>
      <c r="G26" s="26">
        <f t="shared" ref="G26:G29" si="15">F26</f>
        <v>25</v>
      </c>
      <c r="H26" s="20">
        <f>COUNTIF(plan!G:G,przydzial!E26)</f>
        <v>25</v>
      </c>
      <c r="I26" s="26">
        <f t="shared" ref="I26:I29" si="16">G26-H26</f>
        <v>0</v>
      </c>
      <c r="J26" s="26" t="s">
        <v>320</v>
      </c>
      <c r="K26" s="26"/>
      <c r="L26" s="20"/>
    </row>
    <row r="27" spans="1:12" ht="22.5" hidden="1" customHeight="1" outlineLevel="2">
      <c r="A27" s="141" t="s">
        <v>565</v>
      </c>
      <c r="B27" s="107" t="s">
        <v>248</v>
      </c>
      <c r="C27" s="107" t="s">
        <v>249</v>
      </c>
      <c r="D27" s="107" t="s">
        <v>4</v>
      </c>
      <c r="E27" s="153" t="s">
        <v>576</v>
      </c>
      <c r="F27" s="108">
        <v>10</v>
      </c>
      <c r="G27" s="26">
        <f t="shared" si="15"/>
        <v>10</v>
      </c>
      <c r="H27" s="20">
        <f>COUNTIF(plan!G:G,przydzial!E27)</f>
        <v>10</v>
      </c>
      <c r="I27" s="26">
        <f t="shared" si="16"/>
        <v>0</v>
      </c>
      <c r="J27" s="26" t="s">
        <v>320</v>
      </c>
      <c r="K27" s="26"/>
      <c r="L27" s="20"/>
    </row>
    <row r="28" spans="1:12" ht="22.5" hidden="1" customHeight="1" outlineLevel="2">
      <c r="A28" s="141" t="s">
        <v>73</v>
      </c>
      <c r="B28" s="107" t="s">
        <v>248</v>
      </c>
      <c r="C28" s="107" t="s">
        <v>249</v>
      </c>
      <c r="D28" s="107" t="s">
        <v>4</v>
      </c>
      <c r="E28" s="153" t="s">
        <v>488</v>
      </c>
      <c r="F28" s="108">
        <v>10</v>
      </c>
      <c r="G28" s="26">
        <f t="shared" si="15"/>
        <v>10</v>
      </c>
      <c r="H28" s="20">
        <f>COUNTIF(plan!G:G,przydzial!E28)</f>
        <v>10</v>
      </c>
      <c r="I28" s="26">
        <f t="shared" si="16"/>
        <v>0</v>
      </c>
      <c r="J28" s="26" t="s">
        <v>320</v>
      </c>
      <c r="K28" s="26"/>
      <c r="L28" s="20"/>
    </row>
    <row r="29" spans="1:12" ht="22.5" hidden="1" customHeight="1" outlineLevel="2">
      <c r="A29" s="141" t="s">
        <v>565</v>
      </c>
      <c r="B29" s="107" t="s">
        <v>248</v>
      </c>
      <c r="C29" s="107" t="s">
        <v>249</v>
      </c>
      <c r="D29" s="107" t="s">
        <v>4</v>
      </c>
      <c r="E29" s="153" t="s">
        <v>566</v>
      </c>
      <c r="F29" s="108">
        <v>25</v>
      </c>
      <c r="G29" s="26">
        <f t="shared" si="15"/>
        <v>25</v>
      </c>
      <c r="H29" s="20">
        <f>COUNTIF(plan!G:G,przydzial!E29)</f>
        <v>25</v>
      </c>
      <c r="I29" s="26">
        <f t="shared" si="16"/>
        <v>0</v>
      </c>
      <c r="J29" s="26" t="s">
        <v>320</v>
      </c>
      <c r="K29" s="26"/>
      <c r="L29" s="20"/>
    </row>
    <row r="30" spans="1:12" ht="22.5" hidden="1" customHeight="1" outlineLevel="1">
      <c r="A30" s="1"/>
      <c r="B30" s="22" t="s">
        <v>312</v>
      </c>
      <c r="C30" s="22"/>
      <c r="D30" s="22"/>
      <c r="E30" s="1"/>
      <c r="F30" s="7">
        <f>SUBTOTAL(9,F26:F29)</f>
        <v>0</v>
      </c>
      <c r="G30" s="7">
        <f>SUBTOTAL(9,G26:G29)</f>
        <v>0</v>
      </c>
      <c r="H30" s="7">
        <f>SUBTOTAL(9,H26:H29)</f>
        <v>0</v>
      </c>
      <c r="I30" s="7">
        <f>SUBTOTAL(9,I26:I29)</f>
        <v>0</v>
      </c>
      <c r="J30" s="27"/>
      <c r="K30" s="27"/>
      <c r="L30" s="33"/>
    </row>
    <row r="31" spans="1:12" ht="22.5" hidden="1" customHeight="1" outlineLevel="2">
      <c r="A31" s="141" t="s">
        <v>565</v>
      </c>
      <c r="B31" s="107" t="s">
        <v>310</v>
      </c>
      <c r="C31" s="107" t="s">
        <v>249</v>
      </c>
      <c r="D31" s="107" t="s">
        <v>5</v>
      </c>
      <c r="E31" s="153" t="s">
        <v>575</v>
      </c>
      <c r="F31" s="108">
        <v>25</v>
      </c>
      <c r="G31" s="26">
        <f t="shared" ref="G31:G34" si="17">F31</f>
        <v>25</v>
      </c>
      <c r="H31" s="20">
        <f>COUNTIF(plan!H:H,przydzial!E31)</f>
        <v>25</v>
      </c>
      <c r="I31" s="26">
        <f>G31-H31</f>
        <v>0</v>
      </c>
      <c r="J31" s="26"/>
      <c r="K31" s="26"/>
      <c r="L31" s="20"/>
    </row>
    <row r="32" spans="1:12" ht="22.5" hidden="1" customHeight="1" outlineLevel="2">
      <c r="A32" s="141" t="s">
        <v>565</v>
      </c>
      <c r="B32" s="107" t="s">
        <v>310</v>
      </c>
      <c r="C32" s="107" t="s">
        <v>249</v>
      </c>
      <c r="D32" s="107" t="s">
        <v>5</v>
      </c>
      <c r="E32" s="153" t="s">
        <v>576</v>
      </c>
      <c r="F32" s="108">
        <v>10</v>
      </c>
      <c r="G32" s="26">
        <f t="shared" si="17"/>
        <v>10</v>
      </c>
      <c r="H32" s="20">
        <f>COUNTIF(plan!H:H,przydzial!E32)</f>
        <v>10</v>
      </c>
      <c r="I32" s="26">
        <f>G32-H32</f>
        <v>0</v>
      </c>
      <c r="J32" s="26"/>
      <c r="K32" s="26"/>
      <c r="L32" s="20"/>
    </row>
    <row r="33" spans="1:12" ht="22.5" hidden="1" customHeight="1" outlineLevel="2">
      <c r="A33" s="141" t="s">
        <v>73</v>
      </c>
      <c r="B33" s="107" t="s">
        <v>310</v>
      </c>
      <c r="C33" s="107" t="s">
        <v>249</v>
      </c>
      <c r="D33" s="107" t="s">
        <v>5</v>
      </c>
      <c r="E33" s="153" t="s">
        <v>488</v>
      </c>
      <c r="F33" s="108">
        <v>10</v>
      </c>
      <c r="G33" s="26">
        <f t="shared" si="17"/>
        <v>10</v>
      </c>
      <c r="H33" s="20">
        <f>COUNTIF(plan!H:H,przydzial!E33)</f>
        <v>10</v>
      </c>
      <c r="I33" s="26">
        <f>G33-H33</f>
        <v>0</v>
      </c>
      <c r="J33" s="26"/>
      <c r="K33" s="26"/>
      <c r="L33" s="20"/>
    </row>
    <row r="34" spans="1:12" ht="22.5" hidden="1" customHeight="1" outlineLevel="2">
      <c r="A34" s="141" t="s">
        <v>565</v>
      </c>
      <c r="B34" s="107" t="s">
        <v>310</v>
      </c>
      <c r="C34" s="107" t="s">
        <v>249</v>
      </c>
      <c r="D34" s="107" t="s">
        <v>5</v>
      </c>
      <c r="E34" s="153" t="s">
        <v>566</v>
      </c>
      <c r="F34" s="108">
        <v>25</v>
      </c>
      <c r="G34" s="26">
        <f t="shared" si="17"/>
        <v>25</v>
      </c>
      <c r="H34" s="20">
        <f>COUNTIF(plan!H:H,przydzial!E34)</f>
        <v>25</v>
      </c>
      <c r="I34" s="26">
        <f>G34-H34</f>
        <v>0</v>
      </c>
      <c r="J34" s="26"/>
      <c r="K34" s="26"/>
      <c r="L34" s="20"/>
    </row>
    <row r="35" spans="1:12" ht="22.5" hidden="1" customHeight="1" outlineLevel="1">
      <c r="A35" s="1"/>
      <c r="B35" s="22" t="s">
        <v>311</v>
      </c>
      <c r="C35" s="22"/>
      <c r="D35" s="22"/>
      <c r="E35" s="1"/>
      <c r="F35" s="7">
        <f>SUBTOTAL(9,F31:F34)</f>
        <v>0</v>
      </c>
      <c r="G35" s="7">
        <f>SUBTOTAL(9,G31:G34)</f>
        <v>0</v>
      </c>
      <c r="H35" s="7">
        <f>SUBTOTAL(9,H31:H34)</f>
        <v>0</v>
      </c>
      <c r="I35" s="7">
        <f>SUBTOTAL(9,I31:I34)</f>
        <v>0</v>
      </c>
      <c r="J35" s="27"/>
      <c r="K35" s="27"/>
      <c r="L35" s="33"/>
    </row>
    <row r="36" spans="1:12" ht="22.5" hidden="1" customHeight="1" outlineLevel="2">
      <c r="A36" s="141" t="s">
        <v>73</v>
      </c>
      <c r="B36" s="107" t="s">
        <v>400</v>
      </c>
      <c r="C36" s="107" t="s">
        <v>399</v>
      </c>
      <c r="D36" s="107" t="s">
        <v>4</v>
      </c>
      <c r="E36" s="153" t="s">
        <v>500</v>
      </c>
      <c r="F36" s="108">
        <v>24</v>
      </c>
      <c r="G36" s="26">
        <f t="shared" ref="G36:G41" si="18">F36</f>
        <v>24</v>
      </c>
      <c r="H36" s="20">
        <f>COUNTIF(plan!I:I,przydzial!E36)</f>
        <v>24</v>
      </c>
      <c r="I36" s="26">
        <f t="shared" ref="I36:I41" si="19">G36-H36</f>
        <v>0</v>
      </c>
      <c r="J36" s="26" t="s">
        <v>320</v>
      </c>
      <c r="K36" s="26"/>
      <c r="L36" s="20"/>
    </row>
    <row r="37" spans="1:12" ht="22.5" hidden="1" customHeight="1" outlineLevel="2">
      <c r="A37" s="141" t="s">
        <v>73</v>
      </c>
      <c r="B37" s="107" t="s">
        <v>400</v>
      </c>
      <c r="C37" s="107" t="s">
        <v>399</v>
      </c>
      <c r="D37" s="107" t="s">
        <v>4</v>
      </c>
      <c r="E37" s="153" t="s">
        <v>501</v>
      </c>
      <c r="F37" s="108">
        <v>30</v>
      </c>
      <c r="G37" s="26">
        <f t="shared" si="18"/>
        <v>30</v>
      </c>
      <c r="H37" s="20">
        <f>COUNTIF(plan!I:I,przydzial!E37)</f>
        <v>30</v>
      </c>
      <c r="I37" s="26">
        <f t="shared" si="19"/>
        <v>0</v>
      </c>
      <c r="J37" s="26" t="s">
        <v>320</v>
      </c>
      <c r="K37" s="26"/>
      <c r="L37" s="20"/>
    </row>
    <row r="38" spans="1:12" ht="22.5" hidden="1" customHeight="1" outlineLevel="2">
      <c r="A38" s="141" t="s">
        <v>73</v>
      </c>
      <c r="B38" s="107" t="s">
        <v>400</v>
      </c>
      <c r="C38" s="107" t="s">
        <v>399</v>
      </c>
      <c r="D38" s="107" t="s">
        <v>4</v>
      </c>
      <c r="E38" s="153" t="s">
        <v>502</v>
      </c>
      <c r="F38" s="108">
        <v>10</v>
      </c>
      <c r="G38" s="26">
        <f t="shared" si="18"/>
        <v>10</v>
      </c>
      <c r="H38" s="20">
        <f>COUNTIF(plan!I:I,przydzial!E38)</f>
        <v>10</v>
      </c>
      <c r="I38" s="26">
        <f t="shared" si="19"/>
        <v>0</v>
      </c>
      <c r="J38" s="26" t="s">
        <v>320</v>
      </c>
      <c r="K38" s="26"/>
      <c r="L38" s="20"/>
    </row>
    <row r="39" spans="1:12" ht="22.5" hidden="1" customHeight="1" outlineLevel="2">
      <c r="A39" s="141" t="s">
        <v>73</v>
      </c>
      <c r="B39" s="107" t="s">
        <v>400</v>
      </c>
      <c r="C39" s="107" t="s">
        <v>399</v>
      </c>
      <c r="D39" s="107" t="s">
        <v>4</v>
      </c>
      <c r="E39" s="153" t="s">
        <v>503</v>
      </c>
      <c r="F39" s="108">
        <v>20</v>
      </c>
      <c r="G39" s="26">
        <f t="shared" si="18"/>
        <v>20</v>
      </c>
      <c r="H39" s="20">
        <f>COUNTIF(plan!I:I,przydzial!E39)</f>
        <v>20</v>
      </c>
      <c r="I39" s="26">
        <f t="shared" si="19"/>
        <v>0</v>
      </c>
      <c r="J39" s="26" t="s">
        <v>320</v>
      </c>
      <c r="K39" s="26"/>
      <c r="L39" s="20"/>
    </row>
    <row r="40" spans="1:12" ht="22.5" hidden="1" customHeight="1" outlineLevel="2">
      <c r="A40" s="141" t="s">
        <v>73</v>
      </c>
      <c r="B40" s="107" t="s">
        <v>400</v>
      </c>
      <c r="C40" s="107" t="s">
        <v>399</v>
      </c>
      <c r="D40" s="107" t="s">
        <v>4</v>
      </c>
      <c r="E40" s="153" t="s">
        <v>504</v>
      </c>
      <c r="F40" s="108">
        <v>16</v>
      </c>
      <c r="G40" s="26">
        <f t="shared" ref="G40" si="20">F40</f>
        <v>16</v>
      </c>
      <c r="H40" s="20">
        <f>COUNTIF(plan!I:I,przydzial!E40)</f>
        <v>16</v>
      </c>
      <c r="I40" s="26">
        <f t="shared" si="19"/>
        <v>0</v>
      </c>
      <c r="J40" s="26" t="s">
        <v>320</v>
      </c>
      <c r="K40" s="26"/>
      <c r="L40" s="20"/>
    </row>
    <row r="41" spans="1:12" ht="22.5" hidden="1" customHeight="1" outlineLevel="2">
      <c r="A41" s="141" t="s">
        <v>73</v>
      </c>
      <c r="B41" s="107" t="s">
        <v>400</v>
      </c>
      <c r="C41" s="107" t="s">
        <v>399</v>
      </c>
      <c r="D41" s="107" t="s">
        <v>4</v>
      </c>
      <c r="E41" s="153" t="s">
        <v>505</v>
      </c>
      <c r="F41" s="108">
        <v>10</v>
      </c>
      <c r="G41" s="26">
        <f t="shared" si="18"/>
        <v>10</v>
      </c>
      <c r="H41" s="20">
        <f>COUNTIF(plan!I:I,przydzial!E41)</f>
        <v>10</v>
      </c>
      <c r="I41" s="26">
        <f t="shared" si="19"/>
        <v>0</v>
      </c>
      <c r="J41" s="26" t="s">
        <v>320</v>
      </c>
      <c r="K41" s="26"/>
      <c r="L41" s="20"/>
    </row>
    <row r="42" spans="1:12" ht="22.5" hidden="1" customHeight="1" outlineLevel="1">
      <c r="A42" s="1"/>
      <c r="B42" s="22" t="s">
        <v>312</v>
      </c>
      <c r="C42" s="22"/>
      <c r="D42" s="22"/>
      <c r="E42" s="1"/>
      <c r="F42" s="7">
        <f>SUBTOTAL(9,F36:F41)</f>
        <v>0</v>
      </c>
      <c r="G42" s="7">
        <f>SUBTOTAL(9,G36:G41)</f>
        <v>0</v>
      </c>
      <c r="H42" s="7">
        <f>SUBTOTAL(9,H36:H41)</f>
        <v>0</v>
      </c>
      <c r="I42" s="7">
        <f>SUBTOTAL(9,I36:I41)</f>
        <v>0</v>
      </c>
      <c r="J42" s="27"/>
      <c r="K42" s="27"/>
      <c r="L42" s="33"/>
    </row>
    <row r="43" spans="1:12" ht="22.5" hidden="1" customHeight="1" outlineLevel="2">
      <c r="A43" s="141" t="s">
        <v>73</v>
      </c>
      <c r="B43" s="107" t="s">
        <v>506</v>
      </c>
      <c r="C43" s="107" t="s">
        <v>399</v>
      </c>
      <c r="D43" s="107" t="s">
        <v>5</v>
      </c>
      <c r="E43" s="153" t="s">
        <v>500</v>
      </c>
      <c r="F43" s="108">
        <v>24</v>
      </c>
      <c r="G43" s="26">
        <f t="shared" ref="G43:G48" si="21">F43</f>
        <v>24</v>
      </c>
      <c r="H43" s="20">
        <f>COUNTIF(plan!I:I,przydzial!E43)</f>
        <v>24</v>
      </c>
      <c r="I43" s="26">
        <f t="shared" ref="I43:I48" si="22">G43-H43</f>
        <v>0</v>
      </c>
      <c r="J43" s="26"/>
      <c r="K43" s="26"/>
      <c r="L43" s="20"/>
    </row>
    <row r="44" spans="1:12" ht="22.5" hidden="1" customHeight="1" outlineLevel="2">
      <c r="A44" s="141" t="s">
        <v>73</v>
      </c>
      <c r="B44" s="107" t="s">
        <v>506</v>
      </c>
      <c r="C44" s="107" t="s">
        <v>399</v>
      </c>
      <c r="D44" s="107" t="s">
        <v>5</v>
      </c>
      <c r="E44" s="153" t="s">
        <v>501</v>
      </c>
      <c r="F44" s="108">
        <v>30</v>
      </c>
      <c r="G44" s="26">
        <f t="shared" si="21"/>
        <v>30</v>
      </c>
      <c r="H44" s="20">
        <f>COUNTIF(plan!I:I,przydzial!E44)</f>
        <v>30</v>
      </c>
      <c r="I44" s="26">
        <f t="shared" si="22"/>
        <v>0</v>
      </c>
      <c r="J44" s="26"/>
      <c r="K44" s="26"/>
      <c r="L44" s="20"/>
    </row>
    <row r="45" spans="1:12" ht="22.5" hidden="1" customHeight="1" outlineLevel="2">
      <c r="A45" s="141" t="s">
        <v>73</v>
      </c>
      <c r="B45" s="107" t="s">
        <v>506</v>
      </c>
      <c r="C45" s="107" t="s">
        <v>399</v>
      </c>
      <c r="D45" s="107" t="s">
        <v>5</v>
      </c>
      <c r="E45" s="153" t="s">
        <v>502</v>
      </c>
      <c r="F45" s="108">
        <v>10</v>
      </c>
      <c r="G45" s="26">
        <f t="shared" si="21"/>
        <v>10</v>
      </c>
      <c r="H45" s="20">
        <f>COUNTIF(plan!I:I,przydzial!E45)</f>
        <v>10</v>
      </c>
      <c r="I45" s="26">
        <f t="shared" si="22"/>
        <v>0</v>
      </c>
      <c r="J45" s="26"/>
      <c r="K45" s="26"/>
      <c r="L45" s="20"/>
    </row>
    <row r="46" spans="1:12" ht="22.5" hidden="1" customHeight="1" outlineLevel="2">
      <c r="A46" s="141" t="s">
        <v>73</v>
      </c>
      <c r="B46" s="107" t="s">
        <v>506</v>
      </c>
      <c r="C46" s="107" t="s">
        <v>399</v>
      </c>
      <c r="D46" s="107" t="s">
        <v>5</v>
      </c>
      <c r="E46" s="153" t="s">
        <v>503</v>
      </c>
      <c r="F46" s="108">
        <v>20</v>
      </c>
      <c r="G46" s="26">
        <f t="shared" si="21"/>
        <v>20</v>
      </c>
      <c r="H46" s="20">
        <f>COUNTIF(plan!I:I,przydzial!E46)</f>
        <v>20</v>
      </c>
      <c r="I46" s="26">
        <f t="shared" si="22"/>
        <v>0</v>
      </c>
      <c r="J46" s="26"/>
      <c r="K46" s="26"/>
      <c r="L46" s="20"/>
    </row>
    <row r="47" spans="1:12" ht="22.5" hidden="1" customHeight="1" outlineLevel="2">
      <c r="A47" s="141" t="s">
        <v>73</v>
      </c>
      <c r="B47" s="107" t="s">
        <v>506</v>
      </c>
      <c r="C47" s="107" t="s">
        <v>399</v>
      </c>
      <c r="D47" s="107" t="s">
        <v>5</v>
      </c>
      <c r="E47" s="153" t="s">
        <v>504</v>
      </c>
      <c r="F47" s="108">
        <v>16</v>
      </c>
      <c r="G47" s="26">
        <f t="shared" si="21"/>
        <v>16</v>
      </c>
      <c r="H47" s="20">
        <f>COUNTIF(plan!I:I,przydzial!E47)</f>
        <v>16</v>
      </c>
      <c r="I47" s="26">
        <f t="shared" si="22"/>
        <v>0</v>
      </c>
      <c r="J47" s="26"/>
      <c r="K47" s="26"/>
      <c r="L47" s="20"/>
    </row>
    <row r="48" spans="1:12" ht="22.5" hidden="1" customHeight="1" outlineLevel="2">
      <c r="A48" s="141" t="s">
        <v>73</v>
      </c>
      <c r="B48" s="107" t="s">
        <v>506</v>
      </c>
      <c r="C48" s="107" t="s">
        <v>399</v>
      </c>
      <c r="D48" s="107" t="s">
        <v>5</v>
      </c>
      <c r="E48" s="153" t="s">
        <v>505</v>
      </c>
      <c r="F48" s="108">
        <v>10</v>
      </c>
      <c r="G48" s="26">
        <f t="shared" si="21"/>
        <v>10</v>
      </c>
      <c r="H48" s="20">
        <f>COUNTIF(plan!I:I,przydzial!E48)</f>
        <v>10</v>
      </c>
      <c r="I48" s="26">
        <f t="shared" si="22"/>
        <v>0</v>
      </c>
      <c r="J48" s="26"/>
      <c r="K48" s="26"/>
      <c r="L48" s="20"/>
    </row>
    <row r="49" spans="1:12" ht="22.5" hidden="1" customHeight="1" outlineLevel="1">
      <c r="A49" s="1"/>
      <c r="B49" s="22" t="s">
        <v>311</v>
      </c>
      <c r="C49" s="22"/>
      <c r="D49" s="22"/>
      <c r="E49" s="1"/>
      <c r="F49" s="7">
        <f>SUBTOTAL(9,F43:F48)</f>
        <v>0</v>
      </c>
      <c r="G49" s="7">
        <f>SUBTOTAL(9,G43:G48)</f>
        <v>0</v>
      </c>
      <c r="H49" s="7">
        <f>SUBTOTAL(9,H43:H48)</f>
        <v>0</v>
      </c>
      <c r="I49" s="7">
        <f>SUBTOTAL(9,I43:I48)</f>
        <v>0</v>
      </c>
      <c r="J49" s="27"/>
      <c r="K49" s="27"/>
      <c r="L49" s="33"/>
    </row>
    <row r="50" spans="1:12" ht="22.5" hidden="1" customHeight="1" outlineLevel="2">
      <c r="A50" s="141" t="s">
        <v>409</v>
      </c>
      <c r="B50" s="107" t="s">
        <v>397</v>
      </c>
      <c r="C50" s="107" t="s">
        <v>398</v>
      </c>
      <c r="D50" s="107" t="s">
        <v>4</v>
      </c>
      <c r="E50" s="153" t="s">
        <v>507</v>
      </c>
      <c r="F50" s="108">
        <v>20</v>
      </c>
      <c r="G50" s="26">
        <f t="shared" ref="G50:G52" si="23">F50</f>
        <v>20</v>
      </c>
      <c r="H50" s="20">
        <f>COUNTIF(plan!K:K,przydzial!E50)</f>
        <v>20</v>
      </c>
      <c r="I50" s="26">
        <f>G50-H50</f>
        <v>0</v>
      </c>
      <c r="J50" s="26"/>
      <c r="K50" s="26"/>
      <c r="L50" s="20"/>
    </row>
    <row r="51" spans="1:12" ht="22.5" hidden="1" customHeight="1" outlineLevel="2">
      <c r="A51" s="141" t="s">
        <v>73</v>
      </c>
      <c r="B51" s="107" t="s">
        <v>397</v>
      </c>
      <c r="C51" s="107" t="s">
        <v>398</v>
      </c>
      <c r="D51" s="107" t="s">
        <v>4</v>
      </c>
      <c r="E51" s="153" t="s">
        <v>558</v>
      </c>
      <c r="F51" s="108">
        <v>15</v>
      </c>
      <c r="G51" s="26">
        <f t="shared" si="23"/>
        <v>15</v>
      </c>
      <c r="H51" s="20">
        <f>COUNTIF(plan!K:K,przydzial!E51)</f>
        <v>15</v>
      </c>
      <c r="I51" s="26">
        <f>G51-H51</f>
        <v>0</v>
      </c>
      <c r="J51" s="26"/>
      <c r="K51" s="26"/>
      <c r="L51" s="20"/>
    </row>
    <row r="52" spans="1:12" ht="22.5" hidden="1" customHeight="1" outlineLevel="2">
      <c r="A52" s="141" t="s">
        <v>409</v>
      </c>
      <c r="B52" s="107" t="s">
        <v>397</v>
      </c>
      <c r="C52" s="107" t="s">
        <v>398</v>
      </c>
      <c r="D52" s="107" t="s">
        <v>4</v>
      </c>
      <c r="E52" s="153" t="s">
        <v>508</v>
      </c>
      <c r="F52" s="108">
        <v>20</v>
      </c>
      <c r="G52" s="26">
        <f t="shared" si="23"/>
        <v>20</v>
      </c>
      <c r="H52" s="20">
        <f>COUNTIF(plan!K:K,przydzial!E52)</f>
        <v>20</v>
      </c>
      <c r="I52" s="26">
        <f>G52-H52</f>
        <v>0</v>
      </c>
      <c r="J52" s="26" t="s">
        <v>512</v>
      </c>
      <c r="K52" s="26"/>
      <c r="L52" s="20"/>
    </row>
    <row r="53" spans="1:12" ht="22.5" hidden="1" customHeight="1" outlineLevel="2">
      <c r="A53" s="141" t="s">
        <v>409</v>
      </c>
      <c r="B53" s="107" t="s">
        <v>397</v>
      </c>
      <c r="C53" s="107" t="s">
        <v>398</v>
      </c>
      <c r="D53" s="107" t="s">
        <v>4</v>
      </c>
      <c r="E53" s="153" t="s">
        <v>509</v>
      </c>
      <c r="F53" s="108">
        <v>15</v>
      </c>
      <c r="G53" s="26">
        <f t="shared" ref="G53" si="24">F53</f>
        <v>15</v>
      </c>
      <c r="H53" s="20">
        <f>COUNTIF(plan!K:K,przydzial!E53)</f>
        <v>15</v>
      </c>
      <c r="I53" s="26">
        <f>G53-H53</f>
        <v>0</v>
      </c>
      <c r="J53" s="26"/>
      <c r="K53" s="26"/>
      <c r="L53" s="20"/>
    </row>
    <row r="54" spans="1:12" ht="22.5" hidden="1" customHeight="1" outlineLevel="1">
      <c r="A54" s="1"/>
      <c r="B54" s="22" t="s">
        <v>312</v>
      </c>
      <c r="C54" s="22"/>
      <c r="D54" s="22"/>
      <c r="E54" s="1"/>
      <c r="F54" s="7">
        <f>SUBTOTAL(9,F50:F53)</f>
        <v>0</v>
      </c>
      <c r="G54" s="7">
        <f>SUBTOTAL(9,G50:G53)</f>
        <v>0</v>
      </c>
      <c r="H54" s="7">
        <f>SUBTOTAL(9,H50:H53)</f>
        <v>0</v>
      </c>
      <c r="I54" s="7">
        <f>SUBTOTAL(9,I50:I53)</f>
        <v>0</v>
      </c>
      <c r="J54" s="27"/>
      <c r="K54" s="27"/>
      <c r="L54" s="33"/>
    </row>
    <row r="55" spans="1:12" ht="22.5" hidden="1" customHeight="1" outlineLevel="2">
      <c r="A55" s="141" t="s">
        <v>409</v>
      </c>
      <c r="B55" s="107" t="s">
        <v>510</v>
      </c>
      <c r="C55" s="107" t="s">
        <v>398</v>
      </c>
      <c r="D55" s="107" t="s">
        <v>5</v>
      </c>
      <c r="E55" s="153" t="s">
        <v>507</v>
      </c>
      <c r="F55" s="108">
        <v>20</v>
      </c>
      <c r="G55" s="26">
        <f t="shared" ref="G55:G58" si="25">F55</f>
        <v>20</v>
      </c>
      <c r="H55" s="20">
        <f>COUNTIF(plan!L:L,przydzial!E55)</f>
        <v>20</v>
      </c>
      <c r="I55" s="26">
        <f>G55-H55</f>
        <v>0</v>
      </c>
      <c r="J55" s="26"/>
      <c r="K55" s="26"/>
      <c r="L55" s="20"/>
    </row>
    <row r="56" spans="1:12" ht="22.5" hidden="1" customHeight="1" outlineLevel="2">
      <c r="A56" s="141" t="s">
        <v>73</v>
      </c>
      <c r="B56" s="107" t="s">
        <v>510</v>
      </c>
      <c r="C56" s="107" t="s">
        <v>398</v>
      </c>
      <c r="D56" s="107" t="s">
        <v>5</v>
      </c>
      <c r="E56" s="153" t="s">
        <v>558</v>
      </c>
      <c r="F56" s="108">
        <v>15</v>
      </c>
      <c r="G56" s="26">
        <f t="shared" si="25"/>
        <v>15</v>
      </c>
      <c r="H56" s="20">
        <f>COUNTIF(plan!L:L,przydzial!E56)</f>
        <v>15</v>
      </c>
      <c r="I56" s="26">
        <f>G56-H56</f>
        <v>0</v>
      </c>
      <c r="J56" s="26"/>
      <c r="K56" s="26"/>
      <c r="L56" s="20"/>
    </row>
    <row r="57" spans="1:12" ht="22.5" hidden="1" customHeight="1" outlineLevel="2">
      <c r="A57" s="141" t="s">
        <v>409</v>
      </c>
      <c r="B57" s="107" t="s">
        <v>510</v>
      </c>
      <c r="C57" s="107" t="s">
        <v>398</v>
      </c>
      <c r="D57" s="107" t="s">
        <v>5</v>
      </c>
      <c r="E57" s="153" t="s">
        <v>511</v>
      </c>
      <c r="F57" s="108">
        <v>20</v>
      </c>
      <c r="G57" s="26">
        <f t="shared" si="25"/>
        <v>20</v>
      </c>
      <c r="H57" s="20">
        <f>COUNTIF(plan!L:L,przydzial!E57)</f>
        <v>20</v>
      </c>
      <c r="I57" s="26">
        <f>G57-H57</f>
        <v>0</v>
      </c>
      <c r="J57" s="26" t="s">
        <v>512</v>
      </c>
      <c r="K57" s="26"/>
      <c r="L57" s="20"/>
    </row>
    <row r="58" spans="1:12" ht="22.5" hidden="1" customHeight="1" outlineLevel="2">
      <c r="A58" s="141" t="s">
        <v>409</v>
      </c>
      <c r="B58" s="107" t="s">
        <v>510</v>
      </c>
      <c r="C58" s="107" t="s">
        <v>398</v>
      </c>
      <c r="D58" s="107" t="s">
        <v>5</v>
      </c>
      <c r="E58" s="153" t="s">
        <v>509</v>
      </c>
      <c r="F58" s="108">
        <v>15</v>
      </c>
      <c r="G58" s="26">
        <f t="shared" si="25"/>
        <v>15</v>
      </c>
      <c r="H58" s="20">
        <f>COUNTIF(plan!L:L,przydzial!E58)</f>
        <v>15</v>
      </c>
      <c r="I58" s="26">
        <f>G58-H58</f>
        <v>0</v>
      </c>
      <c r="J58" s="26"/>
      <c r="K58" s="26"/>
      <c r="L58" s="20"/>
    </row>
    <row r="59" spans="1:12" ht="22.5" hidden="1" customHeight="1" outlineLevel="1">
      <c r="A59" s="1"/>
      <c r="B59" s="22" t="s">
        <v>311</v>
      </c>
      <c r="C59" s="22"/>
      <c r="D59" s="22"/>
      <c r="E59" s="1"/>
      <c r="F59" s="7">
        <f>SUBTOTAL(9,F55:F58)</f>
        <v>0</v>
      </c>
      <c r="G59" s="7">
        <f>SUBTOTAL(9,G55:G58)</f>
        <v>0</v>
      </c>
      <c r="H59" s="7">
        <f>SUBTOTAL(9,H55:H58)</f>
        <v>0</v>
      </c>
      <c r="I59" s="7">
        <f>SUBTOTAL(9,I55:I58)</f>
        <v>0</v>
      </c>
      <c r="J59" s="27"/>
      <c r="K59" s="27"/>
      <c r="L59" s="33"/>
    </row>
    <row r="60" spans="1:12" ht="22.5" hidden="1" customHeight="1" outlineLevel="2">
      <c r="A60" s="141" t="s">
        <v>198</v>
      </c>
      <c r="B60" s="107" t="s">
        <v>261</v>
      </c>
      <c r="C60" s="107" t="s">
        <v>18</v>
      </c>
      <c r="D60" s="107" t="s">
        <v>262</v>
      </c>
      <c r="E60" s="127" t="s">
        <v>462</v>
      </c>
      <c r="F60" s="108">
        <v>10</v>
      </c>
      <c r="G60" s="26">
        <f t="shared" ref="G60:G65" si="26">F60</f>
        <v>10</v>
      </c>
      <c r="H60" s="20">
        <f>COUNTIF(plan!M:M,przydzial!E60)</f>
        <v>5</v>
      </c>
      <c r="I60" s="26">
        <f t="shared" ref="I60:I67" si="27">G60-H60</f>
        <v>5</v>
      </c>
      <c r="J60" s="26"/>
      <c r="K60" s="26"/>
      <c r="L60" s="21"/>
    </row>
    <row r="61" spans="1:12" ht="22.5" hidden="1" customHeight="1" outlineLevel="2">
      <c r="A61" s="141" t="s">
        <v>352</v>
      </c>
      <c r="B61" s="107" t="s">
        <v>261</v>
      </c>
      <c r="C61" s="107" t="s">
        <v>18</v>
      </c>
      <c r="D61" s="107" t="s">
        <v>262</v>
      </c>
      <c r="E61" s="127" t="s">
        <v>408</v>
      </c>
      <c r="F61" s="108">
        <v>20</v>
      </c>
      <c r="G61" s="26">
        <f t="shared" si="26"/>
        <v>20</v>
      </c>
      <c r="H61" s="20">
        <f>COUNTIF(plan!M:M,przydzial!E61)</f>
        <v>10</v>
      </c>
      <c r="I61" s="26">
        <f t="shared" ref="I61" si="28">G61-H61</f>
        <v>10</v>
      </c>
      <c r="J61" s="26"/>
      <c r="K61" s="26"/>
      <c r="L61" s="21"/>
    </row>
    <row r="62" spans="1:12" ht="22.5" hidden="1" customHeight="1" outlineLevel="2">
      <c r="A62" s="150" t="s">
        <v>437</v>
      </c>
      <c r="B62" s="107" t="s">
        <v>261</v>
      </c>
      <c r="C62" s="107" t="s">
        <v>18</v>
      </c>
      <c r="D62" s="107" t="s">
        <v>262</v>
      </c>
      <c r="E62" s="127" t="s">
        <v>531</v>
      </c>
      <c r="F62" s="108">
        <v>35</v>
      </c>
      <c r="G62" s="26">
        <f t="shared" si="26"/>
        <v>35</v>
      </c>
      <c r="H62" s="20">
        <f>COUNTIF(plan!M:M,przydzial!E62)</f>
        <v>0</v>
      </c>
      <c r="I62" s="26">
        <f t="shared" ref="I62" si="29">G62-H62</f>
        <v>35</v>
      </c>
      <c r="J62" s="26" t="s">
        <v>580</v>
      </c>
      <c r="K62" s="26"/>
      <c r="L62" s="21"/>
    </row>
    <row r="63" spans="1:12" ht="22.5" hidden="1" customHeight="1" outlineLevel="2">
      <c r="A63" s="150" t="s">
        <v>106</v>
      </c>
      <c r="B63" s="107" t="s">
        <v>261</v>
      </c>
      <c r="C63" s="107" t="s">
        <v>18</v>
      </c>
      <c r="D63" s="107" t="s">
        <v>262</v>
      </c>
      <c r="E63" s="127" t="s">
        <v>401</v>
      </c>
      <c r="F63" s="108">
        <v>40</v>
      </c>
      <c r="G63" s="26">
        <f t="shared" si="26"/>
        <v>40</v>
      </c>
      <c r="H63" s="20">
        <f>COUNTIF(plan!M:M,przydzial!E63)</f>
        <v>18</v>
      </c>
      <c r="I63" s="26">
        <f t="shared" si="27"/>
        <v>22</v>
      </c>
      <c r="J63" s="26"/>
      <c r="K63" s="26"/>
      <c r="L63" s="21"/>
    </row>
    <row r="64" spans="1:12" ht="22.5" hidden="1" customHeight="1" outlineLevel="2">
      <c r="A64" s="150" t="s">
        <v>73</v>
      </c>
      <c r="B64" s="107" t="s">
        <v>261</v>
      </c>
      <c r="C64" s="107" t="s">
        <v>18</v>
      </c>
      <c r="D64" s="107" t="s">
        <v>262</v>
      </c>
      <c r="E64" s="127" t="s">
        <v>467</v>
      </c>
      <c r="F64" s="108">
        <v>10</v>
      </c>
      <c r="G64" s="26">
        <f t="shared" si="26"/>
        <v>10</v>
      </c>
      <c r="H64" s="20">
        <f>COUNTIF(plan!M:M,przydzial!E64)</f>
        <v>5</v>
      </c>
      <c r="I64" s="26">
        <f t="shared" si="27"/>
        <v>5</v>
      </c>
      <c r="J64" s="26"/>
      <c r="K64" s="26"/>
      <c r="L64" s="21"/>
    </row>
    <row r="65" spans="1:12" ht="22.5" hidden="1" customHeight="1" outlineLevel="2">
      <c r="A65" s="150" t="s">
        <v>198</v>
      </c>
      <c r="B65" s="107" t="s">
        <v>261</v>
      </c>
      <c r="C65" s="107" t="s">
        <v>18</v>
      </c>
      <c r="D65" s="107" t="s">
        <v>262</v>
      </c>
      <c r="E65" s="127" t="s">
        <v>464</v>
      </c>
      <c r="F65" s="108">
        <v>20</v>
      </c>
      <c r="G65" s="26">
        <f t="shared" si="26"/>
        <v>20</v>
      </c>
      <c r="H65" s="20">
        <f>COUNTIF(plan!M:M,przydzial!E65)</f>
        <v>9</v>
      </c>
      <c r="I65" s="26">
        <f t="shared" si="27"/>
        <v>11</v>
      </c>
      <c r="J65" s="26"/>
      <c r="K65" s="26"/>
      <c r="L65" s="21"/>
    </row>
    <row r="66" spans="1:12" ht="22.5" hidden="1" customHeight="1" outlineLevel="2">
      <c r="A66" s="150" t="s">
        <v>198</v>
      </c>
      <c r="B66" s="107" t="s">
        <v>261</v>
      </c>
      <c r="C66" s="107" t="s">
        <v>18</v>
      </c>
      <c r="D66" s="107" t="s">
        <v>262</v>
      </c>
      <c r="E66" s="127" t="s">
        <v>463</v>
      </c>
      <c r="F66" s="108">
        <v>20</v>
      </c>
      <c r="G66" s="26">
        <f t="shared" ref="G66" si="30">F66</f>
        <v>20</v>
      </c>
      <c r="H66" s="20">
        <f>COUNTIF(plan!M:M,przydzial!E66)</f>
        <v>7</v>
      </c>
      <c r="I66" s="26">
        <f t="shared" ref="I66" si="31">G66-H66</f>
        <v>13</v>
      </c>
      <c r="J66" s="26"/>
      <c r="K66" s="26"/>
      <c r="L66" s="21"/>
    </row>
    <row r="67" spans="1:12" ht="22.5" hidden="1" customHeight="1" outlineLevel="2">
      <c r="A67" s="150" t="s">
        <v>106</v>
      </c>
      <c r="B67" s="107" t="s">
        <v>261</v>
      </c>
      <c r="C67" s="107" t="s">
        <v>18</v>
      </c>
      <c r="D67" s="107" t="s">
        <v>262</v>
      </c>
      <c r="E67" s="151" t="s">
        <v>466</v>
      </c>
      <c r="F67" s="108">
        <v>20</v>
      </c>
      <c r="G67" s="26">
        <f>F67</f>
        <v>20</v>
      </c>
      <c r="H67" s="20">
        <f>COUNTIF(plan!M:M,przydzial!E67)</f>
        <v>10</v>
      </c>
      <c r="I67" s="26">
        <f t="shared" si="27"/>
        <v>10</v>
      </c>
      <c r="J67" s="26"/>
      <c r="K67" s="26"/>
      <c r="L67" s="21"/>
    </row>
    <row r="68" spans="1:12" ht="22.5" hidden="1" customHeight="1" outlineLevel="1">
      <c r="A68" s="4"/>
      <c r="B68" s="22" t="s">
        <v>263</v>
      </c>
      <c r="C68" s="22"/>
      <c r="D68" s="22"/>
      <c r="E68" s="5"/>
      <c r="F68" s="7">
        <f>SUBTOTAL(9,F60:F67)</f>
        <v>0</v>
      </c>
      <c r="G68" s="27">
        <f>SUBTOTAL(9,G60:G67)</f>
        <v>0</v>
      </c>
      <c r="H68" s="1">
        <f>SUBTOTAL(9,H60:H67)</f>
        <v>0</v>
      </c>
      <c r="I68" s="27">
        <f>SUBTOTAL(9,I60:I67)</f>
        <v>0</v>
      </c>
      <c r="J68" s="27"/>
      <c r="K68" s="27"/>
      <c r="L68" s="1"/>
    </row>
    <row r="69" spans="1:12" ht="22.5" hidden="1" customHeight="1" outlineLevel="2">
      <c r="A69" s="141" t="s">
        <v>198</v>
      </c>
      <c r="B69" s="107" t="s">
        <v>323</v>
      </c>
      <c r="C69" s="107" t="s">
        <v>18</v>
      </c>
      <c r="D69" s="107" t="s">
        <v>153</v>
      </c>
      <c r="E69" s="127" t="s">
        <v>462</v>
      </c>
      <c r="F69" s="108">
        <v>10</v>
      </c>
      <c r="G69" s="26">
        <f t="shared" ref="G69:G77" si="32">F69</f>
        <v>10</v>
      </c>
      <c r="H69" s="20">
        <f>COUNTIF(plan!N:N,przydzial!E69)</f>
        <v>5</v>
      </c>
      <c r="I69" s="26">
        <f t="shared" ref="I69:I76" si="33">G69-H69</f>
        <v>5</v>
      </c>
      <c r="J69" s="26"/>
      <c r="K69" s="26"/>
      <c r="L69" s="21"/>
    </row>
    <row r="70" spans="1:12" ht="22.5" hidden="1" customHeight="1" outlineLevel="2">
      <c r="A70" s="141" t="s">
        <v>106</v>
      </c>
      <c r="B70" s="107" t="s">
        <v>323</v>
      </c>
      <c r="C70" s="107" t="s">
        <v>18</v>
      </c>
      <c r="D70" s="107" t="s">
        <v>153</v>
      </c>
      <c r="E70" s="127" t="s">
        <v>407</v>
      </c>
      <c r="F70" s="108">
        <v>5</v>
      </c>
      <c r="G70" s="26">
        <f t="shared" si="32"/>
        <v>5</v>
      </c>
      <c r="H70" s="20">
        <f>COUNTIF(plan!N:N,przydzial!E70)</f>
        <v>0</v>
      </c>
      <c r="I70" s="26">
        <f t="shared" ref="I70" si="34">G70-H70</f>
        <v>5</v>
      </c>
      <c r="J70" s="26"/>
      <c r="K70" s="26"/>
      <c r="L70" s="21"/>
    </row>
    <row r="71" spans="1:12" ht="22.5" hidden="1" customHeight="1" outlineLevel="2">
      <c r="A71" s="141" t="s">
        <v>106</v>
      </c>
      <c r="B71" s="107" t="s">
        <v>323</v>
      </c>
      <c r="C71" s="107" t="s">
        <v>18</v>
      </c>
      <c r="D71" s="107" t="s">
        <v>153</v>
      </c>
      <c r="E71" s="127" t="s">
        <v>157</v>
      </c>
      <c r="F71" s="108">
        <v>20</v>
      </c>
      <c r="G71" s="26">
        <f t="shared" si="32"/>
        <v>20</v>
      </c>
      <c r="H71" s="20">
        <f>COUNTIF(plan!N:N,przydzial!E71)</f>
        <v>13</v>
      </c>
      <c r="I71" s="26">
        <f t="shared" ref="I71" si="35">G71-H71</f>
        <v>7</v>
      </c>
      <c r="J71" s="26" t="s">
        <v>579</v>
      </c>
      <c r="K71" s="26"/>
      <c r="L71" s="21"/>
    </row>
    <row r="72" spans="1:12" ht="22.5" hidden="1" customHeight="1" outlineLevel="2">
      <c r="A72" s="150" t="s">
        <v>437</v>
      </c>
      <c r="B72" s="107" t="s">
        <v>323</v>
      </c>
      <c r="C72" s="107" t="s">
        <v>18</v>
      </c>
      <c r="D72" s="107" t="s">
        <v>153</v>
      </c>
      <c r="E72" s="127" t="s">
        <v>531</v>
      </c>
      <c r="F72" s="108">
        <v>35</v>
      </c>
      <c r="G72" s="26">
        <f t="shared" si="32"/>
        <v>35</v>
      </c>
      <c r="H72" s="20">
        <f>COUNTIF(plan!N:N,przydzial!E72)</f>
        <v>0</v>
      </c>
      <c r="I72" s="26">
        <f t="shared" si="33"/>
        <v>35</v>
      </c>
      <c r="J72" s="26" t="s">
        <v>581</v>
      </c>
      <c r="K72" s="26"/>
      <c r="L72" s="21"/>
    </row>
    <row r="73" spans="1:12" ht="22.5" hidden="1" customHeight="1" outlineLevel="2">
      <c r="A73" s="141" t="s">
        <v>198</v>
      </c>
      <c r="B73" s="107" t="s">
        <v>323</v>
      </c>
      <c r="C73" s="107" t="s">
        <v>18</v>
      </c>
      <c r="D73" s="107" t="s">
        <v>153</v>
      </c>
      <c r="E73" s="127" t="s">
        <v>464</v>
      </c>
      <c r="F73" s="108">
        <v>10</v>
      </c>
      <c r="G73" s="26">
        <f t="shared" si="32"/>
        <v>10</v>
      </c>
      <c r="H73" s="20">
        <f>COUNTIF(plan!N:N,przydzial!E73)</f>
        <v>5</v>
      </c>
      <c r="I73" s="26">
        <f t="shared" si="33"/>
        <v>5</v>
      </c>
      <c r="J73" s="26"/>
      <c r="K73" s="26"/>
      <c r="L73" s="21"/>
    </row>
    <row r="74" spans="1:12" ht="22.5" hidden="1" customHeight="1" outlineLevel="2">
      <c r="A74" s="141" t="s">
        <v>198</v>
      </c>
      <c r="B74" s="107" t="s">
        <v>323</v>
      </c>
      <c r="C74" s="107" t="s">
        <v>18</v>
      </c>
      <c r="D74" s="107" t="s">
        <v>153</v>
      </c>
      <c r="E74" s="127" t="s">
        <v>465</v>
      </c>
      <c r="F74" s="108">
        <v>10</v>
      </c>
      <c r="G74" s="26">
        <f t="shared" si="32"/>
        <v>10</v>
      </c>
      <c r="H74" s="20">
        <f>COUNTIF(plan!N:N,przydzial!E74)</f>
        <v>1</v>
      </c>
      <c r="I74" s="26">
        <f t="shared" ref="I74" si="36">G74-H74</f>
        <v>9</v>
      </c>
      <c r="J74" s="26"/>
      <c r="K74" s="26"/>
      <c r="L74" s="21"/>
    </row>
    <row r="75" spans="1:12" ht="22.5" hidden="1" customHeight="1" outlineLevel="2">
      <c r="A75" s="150" t="s">
        <v>198</v>
      </c>
      <c r="B75" s="107" t="s">
        <v>323</v>
      </c>
      <c r="C75" s="107" t="s">
        <v>18</v>
      </c>
      <c r="D75" s="107" t="s">
        <v>153</v>
      </c>
      <c r="E75" s="127" t="s">
        <v>463</v>
      </c>
      <c r="F75" s="108">
        <v>20</v>
      </c>
      <c r="G75" s="26">
        <f t="shared" ref="G75" si="37">F75</f>
        <v>20</v>
      </c>
      <c r="H75" s="20">
        <f>COUNTIF(plan!N:N,przydzial!E75)</f>
        <v>3</v>
      </c>
      <c r="I75" s="26">
        <f t="shared" ref="I75" si="38">G75-H75</f>
        <v>17</v>
      </c>
      <c r="J75" s="26"/>
      <c r="K75" s="26"/>
      <c r="L75" s="21"/>
    </row>
    <row r="76" spans="1:12" ht="22.5" hidden="1" customHeight="1" outlineLevel="2">
      <c r="A76" s="150" t="s">
        <v>106</v>
      </c>
      <c r="B76" s="107" t="s">
        <v>323</v>
      </c>
      <c r="C76" s="107" t="s">
        <v>18</v>
      </c>
      <c r="D76" s="107" t="s">
        <v>153</v>
      </c>
      <c r="E76" s="127" t="s">
        <v>460</v>
      </c>
      <c r="F76" s="108">
        <v>15</v>
      </c>
      <c r="G76" s="26">
        <f t="shared" si="32"/>
        <v>15</v>
      </c>
      <c r="H76" s="20">
        <f>COUNTIF(plan!N:N,przydzial!E76)</f>
        <v>9</v>
      </c>
      <c r="I76" s="26">
        <f t="shared" si="33"/>
        <v>6</v>
      </c>
      <c r="J76" s="26" t="s">
        <v>579</v>
      </c>
      <c r="K76" s="26"/>
      <c r="L76" s="21"/>
    </row>
    <row r="77" spans="1:12" ht="22.5" hidden="1" customHeight="1" outlineLevel="2">
      <c r="A77" s="150" t="s">
        <v>198</v>
      </c>
      <c r="B77" s="107" t="s">
        <v>323</v>
      </c>
      <c r="C77" s="107" t="s">
        <v>18</v>
      </c>
      <c r="D77" s="107" t="s">
        <v>153</v>
      </c>
      <c r="E77" s="127" t="s">
        <v>461</v>
      </c>
      <c r="F77" s="108">
        <v>50</v>
      </c>
      <c r="G77" s="26">
        <f t="shared" si="32"/>
        <v>50</v>
      </c>
      <c r="H77" s="20">
        <f>COUNTIF(plan!N:N,przydzial!E77)</f>
        <v>26</v>
      </c>
      <c r="I77" s="26">
        <f t="shared" ref="I77" si="39">G77-H77</f>
        <v>24</v>
      </c>
      <c r="J77" s="26" t="s">
        <v>579</v>
      </c>
      <c r="K77" s="26"/>
      <c r="L77" s="21"/>
    </row>
    <row r="78" spans="1:12" ht="22.5" hidden="1" customHeight="1" outlineLevel="1">
      <c r="A78" s="4"/>
      <c r="B78" s="22" t="s">
        <v>264</v>
      </c>
      <c r="C78" s="22"/>
      <c r="D78" s="22"/>
      <c r="E78" s="5"/>
      <c r="F78" s="7">
        <f>SUBTOTAL(9,F69:F77)</f>
        <v>0</v>
      </c>
      <c r="G78" s="27">
        <f>SUBTOTAL(9,G69:G77)</f>
        <v>0</v>
      </c>
      <c r="H78" s="1">
        <f>SUBTOTAL(9,H69:H77)</f>
        <v>0</v>
      </c>
      <c r="I78" s="27">
        <f>SUBTOTAL(9,I69:I77)</f>
        <v>0</v>
      </c>
      <c r="J78" s="27"/>
      <c r="K78" s="27"/>
      <c r="L78" s="1"/>
    </row>
    <row r="79" spans="1:12" ht="22.5" hidden="1" customHeight="1" outlineLevel="2">
      <c r="A79" s="141" t="s">
        <v>106</v>
      </c>
      <c r="B79" s="107" t="s">
        <v>99</v>
      </c>
      <c r="C79" s="107" t="s">
        <v>18</v>
      </c>
      <c r="D79" s="107" t="s">
        <v>6</v>
      </c>
      <c r="E79" s="127" t="s">
        <v>460</v>
      </c>
      <c r="F79" s="108">
        <v>15</v>
      </c>
      <c r="G79" s="26">
        <f>F79</f>
        <v>15</v>
      </c>
      <c r="H79" s="20">
        <f>COUNTIF(plan!O:O,przydzial!E79)</f>
        <v>9</v>
      </c>
      <c r="I79" s="26">
        <f t="shared" ref="I79:I83" si="40">G79-H79</f>
        <v>6</v>
      </c>
      <c r="J79" s="26" t="s">
        <v>580</v>
      </c>
      <c r="K79" s="26"/>
      <c r="L79" s="21"/>
    </row>
    <row r="80" spans="1:12" ht="22.5" hidden="1" customHeight="1" outlineLevel="2">
      <c r="A80" s="148" t="s">
        <v>198</v>
      </c>
      <c r="B80" s="107" t="s">
        <v>99</v>
      </c>
      <c r="C80" s="107" t="s">
        <v>18</v>
      </c>
      <c r="D80" s="107" t="s">
        <v>6</v>
      </c>
      <c r="E80" s="141" t="s">
        <v>461</v>
      </c>
      <c r="F80" s="108">
        <v>50</v>
      </c>
      <c r="G80" s="26">
        <f t="shared" ref="G80:G83" si="41">F80</f>
        <v>50</v>
      </c>
      <c r="H80" s="20">
        <f>COUNTIF(plan!O:O,przydzial!E80)</f>
        <v>26</v>
      </c>
      <c r="I80" s="26">
        <f t="shared" ref="I80" si="42">G80-H80</f>
        <v>24</v>
      </c>
      <c r="J80" s="26" t="s">
        <v>580</v>
      </c>
      <c r="K80" s="26"/>
      <c r="L80" s="21"/>
    </row>
    <row r="81" spans="1:12" ht="22.5" hidden="1" customHeight="1" outlineLevel="2">
      <c r="A81" s="148" t="s">
        <v>106</v>
      </c>
      <c r="B81" s="107" t="s">
        <v>99</v>
      </c>
      <c r="C81" s="107" t="s">
        <v>18</v>
      </c>
      <c r="D81" s="107" t="s">
        <v>6</v>
      </c>
      <c r="E81" s="127" t="s">
        <v>157</v>
      </c>
      <c r="F81" s="108">
        <v>20</v>
      </c>
      <c r="G81" s="26">
        <f t="shared" si="41"/>
        <v>20</v>
      </c>
      <c r="H81" s="20">
        <f>COUNTIF(plan!O:O,przydzial!E81)</f>
        <v>13</v>
      </c>
      <c r="I81" s="26">
        <f t="shared" si="40"/>
        <v>7</v>
      </c>
      <c r="J81" s="26" t="s">
        <v>580</v>
      </c>
      <c r="K81" s="26"/>
      <c r="L81" s="21"/>
    </row>
    <row r="82" spans="1:12" ht="22.5" hidden="1" customHeight="1" outlineLevel="2">
      <c r="A82" s="148" t="s">
        <v>106</v>
      </c>
      <c r="B82" s="107" t="s">
        <v>99</v>
      </c>
      <c r="C82" s="107" t="s">
        <v>18</v>
      </c>
      <c r="D82" s="107" t="s">
        <v>6</v>
      </c>
      <c r="E82" s="127" t="s">
        <v>458</v>
      </c>
      <c r="F82" s="108">
        <v>30</v>
      </c>
      <c r="G82" s="26">
        <f t="shared" si="41"/>
        <v>30</v>
      </c>
      <c r="H82" s="20">
        <f>COUNTIF(plan!O:O,przydzial!E82)</f>
        <v>16</v>
      </c>
      <c r="I82" s="26">
        <f t="shared" si="40"/>
        <v>14</v>
      </c>
      <c r="J82" s="26" t="s">
        <v>582</v>
      </c>
      <c r="K82" s="26"/>
      <c r="L82" s="21"/>
    </row>
    <row r="83" spans="1:12" ht="22.5" hidden="1" customHeight="1" outlineLevel="2">
      <c r="A83" s="148" t="s">
        <v>198</v>
      </c>
      <c r="B83" s="107" t="s">
        <v>99</v>
      </c>
      <c r="C83" s="107" t="s">
        <v>18</v>
      </c>
      <c r="D83" s="107" t="s">
        <v>6</v>
      </c>
      <c r="E83" s="127" t="s">
        <v>459</v>
      </c>
      <c r="F83" s="108">
        <v>60</v>
      </c>
      <c r="G83" s="26">
        <f t="shared" si="41"/>
        <v>60</v>
      </c>
      <c r="H83" s="20">
        <f>COUNTIF(plan!O:O,przydzial!E83)</f>
        <v>0</v>
      </c>
      <c r="I83" s="26">
        <f t="shared" si="40"/>
        <v>60</v>
      </c>
      <c r="J83" s="26" t="s">
        <v>582</v>
      </c>
      <c r="K83" s="26"/>
      <c r="L83" s="21"/>
    </row>
    <row r="84" spans="1:12" ht="22.5" hidden="1" customHeight="1" outlineLevel="1">
      <c r="A84" s="4"/>
      <c r="B84" s="22" t="s">
        <v>111</v>
      </c>
      <c r="C84" s="22"/>
      <c r="D84" s="22"/>
      <c r="E84" s="1"/>
      <c r="F84" s="7">
        <f>SUBTOTAL(9,F79:F83)</f>
        <v>0</v>
      </c>
      <c r="G84" s="27">
        <f>SUBTOTAL(9,G79:G83)</f>
        <v>0</v>
      </c>
      <c r="H84" s="1">
        <f>SUBTOTAL(9,H79:H83)</f>
        <v>0</v>
      </c>
      <c r="I84" s="27">
        <f>SUBTOTAL(9,I79:I83)</f>
        <v>0</v>
      </c>
      <c r="J84" s="27"/>
      <c r="K84" s="27"/>
      <c r="L84" s="1"/>
    </row>
    <row r="85" spans="1:12" ht="22.5" hidden="1" customHeight="1" outlineLevel="2">
      <c r="A85" s="148" t="s">
        <v>198</v>
      </c>
      <c r="B85" s="107" t="s">
        <v>151</v>
      </c>
      <c r="C85" s="107" t="s">
        <v>18</v>
      </c>
      <c r="D85" s="107" t="s">
        <v>85</v>
      </c>
      <c r="E85" s="149" t="s">
        <v>361</v>
      </c>
      <c r="F85" s="108">
        <v>20</v>
      </c>
      <c r="G85" s="26">
        <f t="shared" ref="G85:G88" si="43">F85</f>
        <v>20</v>
      </c>
      <c r="H85" s="20">
        <f>COUNTIF(plan!P:P,przydzial!E85)</f>
        <v>9</v>
      </c>
      <c r="I85" s="26">
        <f t="shared" ref="I85:I90" si="44">G85-H85</f>
        <v>11</v>
      </c>
      <c r="J85" s="26"/>
      <c r="K85" s="26"/>
      <c r="L85" s="21"/>
    </row>
    <row r="86" spans="1:12" ht="22.5" hidden="1" customHeight="1" outlineLevel="2">
      <c r="A86" s="148" t="s">
        <v>198</v>
      </c>
      <c r="B86" s="107" t="s">
        <v>151</v>
      </c>
      <c r="C86" s="107" t="s">
        <v>18</v>
      </c>
      <c r="D86" s="107" t="s">
        <v>85</v>
      </c>
      <c r="E86" s="127" t="s">
        <v>360</v>
      </c>
      <c r="F86" s="108">
        <v>10</v>
      </c>
      <c r="G86" s="26">
        <f t="shared" si="43"/>
        <v>10</v>
      </c>
      <c r="H86" s="20">
        <f>COUNTIF(plan!P:P,przydzial!E86)</f>
        <v>3</v>
      </c>
      <c r="I86" s="26">
        <f t="shared" si="44"/>
        <v>7</v>
      </c>
      <c r="J86" s="26"/>
      <c r="K86" s="26"/>
      <c r="L86" s="21"/>
    </row>
    <row r="87" spans="1:12" ht="22.5" hidden="1" customHeight="1" outlineLevel="2">
      <c r="A87" s="148" t="s">
        <v>198</v>
      </c>
      <c r="B87" s="107" t="s">
        <v>151</v>
      </c>
      <c r="C87" s="107" t="s">
        <v>18</v>
      </c>
      <c r="D87" s="107" t="s">
        <v>85</v>
      </c>
      <c r="E87" s="141" t="s">
        <v>459</v>
      </c>
      <c r="F87" s="108">
        <v>60</v>
      </c>
      <c r="G87" s="26">
        <f t="shared" si="43"/>
        <v>60</v>
      </c>
      <c r="H87" s="20">
        <f>COUNTIF(plan!P:P,przydzial!E87)</f>
        <v>0</v>
      </c>
      <c r="I87" s="26">
        <f t="shared" si="44"/>
        <v>60</v>
      </c>
      <c r="J87" s="26" t="s">
        <v>579</v>
      </c>
      <c r="K87" s="26"/>
      <c r="L87" s="21"/>
    </row>
    <row r="88" spans="1:12" ht="22.5" hidden="1" customHeight="1" outlineLevel="2">
      <c r="A88" s="148" t="s">
        <v>106</v>
      </c>
      <c r="B88" s="107" t="s">
        <v>151</v>
      </c>
      <c r="C88" s="107" t="s">
        <v>18</v>
      </c>
      <c r="D88" s="107" t="s">
        <v>85</v>
      </c>
      <c r="E88" s="141" t="s">
        <v>362</v>
      </c>
      <c r="F88" s="108">
        <v>35</v>
      </c>
      <c r="G88" s="26">
        <f t="shared" si="43"/>
        <v>35</v>
      </c>
      <c r="H88" s="20">
        <f>COUNTIF(plan!P:P,przydzial!E88)</f>
        <v>27</v>
      </c>
      <c r="I88" s="26">
        <f t="shared" ref="I88" si="45">G88-H88</f>
        <v>8</v>
      </c>
      <c r="J88" s="26"/>
      <c r="K88" s="26"/>
      <c r="L88" s="21"/>
    </row>
    <row r="89" spans="1:12" ht="22.5" hidden="1" customHeight="1" outlineLevel="2">
      <c r="A89" s="148" t="s">
        <v>106</v>
      </c>
      <c r="B89" s="107" t="s">
        <v>151</v>
      </c>
      <c r="C89" s="107" t="s">
        <v>18</v>
      </c>
      <c r="D89" s="107" t="s">
        <v>85</v>
      </c>
      <c r="E89" s="127" t="s">
        <v>458</v>
      </c>
      <c r="F89" s="108">
        <v>30</v>
      </c>
      <c r="G89" s="26">
        <f t="shared" ref="G89" si="46">F89</f>
        <v>30</v>
      </c>
      <c r="H89" s="20">
        <f>COUNTIF(plan!P:P,przydzial!E89)</f>
        <v>16</v>
      </c>
      <c r="I89" s="26">
        <f t="shared" ref="I89" si="47">G89-H89</f>
        <v>14</v>
      </c>
      <c r="J89" s="26" t="s">
        <v>579</v>
      </c>
      <c r="K89" s="26"/>
      <c r="L89" s="21"/>
    </row>
    <row r="90" spans="1:12" ht="22.5" hidden="1" customHeight="1" outlineLevel="2">
      <c r="A90" s="148" t="s">
        <v>106</v>
      </c>
      <c r="B90" s="107" t="s">
        <v>151</v>
      </c>
      <c r="C90" s="107" t="s">
        <v>18</v>
      </c>
      <c r="D90" s="107" t="s">
        <v>85</v>
      </c>
      <c r="E90" s="127" t="s">
        <v>158</v>
      </c>
      <c r="F90" s="108">
        <v>20</v>
      </c>
      <c r="G90" s="26">
        <f>F90</f>
        <v>20</v>
      </c>
      <c r="H90" s="20">
        <f>COUNTIF(plan!P:P,przydzial!E90)</f>
        <v>9</v>
      </c>
      <c r="I90" s="26">
        <f t="shared" si="44"/>
        <v>11</v>
      </c>
      <c r="J90" s="26"/>
      <c r="K90" s="26"/>
      <c r="L90" s="21"/>
    </row>
    <row r="91" spans="1:12" ht="22.5" hidden="1" customHeight="1" outlineLevel="1">
      <c r="A91" s="4"/>
      <c r="B91" s="22" t="s">
        <v>152</v>
      </c>
      <c r="C91" s="22"/>
      <c r="D91" s="22"/>
      <c r="E91" s="1"/>
      <c r="F91" s="7">
        <f>SUBTOTAL(9,F85:F90)</f>
        <v>0</v>
      </c>
      <c r="G91" s="27">
        <f>SUBTOTAL(9,G85:G90)</f>
        <v>0</v>
      </c>
      <c r="H91" s="1">
        <f>SUBTOTAL(9,H85:H90)</f>
        <v>0</v>
      </c>
      <c r="I91" s="27">
        <f>SUBTOTAL(9,I85:I90)</f>
        <v>0</v>
      </c>
      <c r="J91" s="27"/>
      <c r="K91" s="27"/>
      <c r="L91" s="1"/>
    </row>
    <row r="92" spans="1:12" ht="22.5" hidden="1" customHeight="1" outlineLevel="2">
      <c r="A92" s="141" t="s">
        <v>109</v>
      </c>
      <c r="B92" s="107" t="s">
        <v>471</v>
      </c>
      <c r="C92" s="107" t="s">
        <v>16</v>
      </c>
      <c r="D92" s="107" t="s">
        <v>260</v>
      </c>
      <c r="E92" s="153" t="s">
        <v>375</v>
      </c>
      <c r="F92" s="109">
        <v>20</v>
      </c>
      <c r="G92" s="26">
        <f t="shared" ref="G92:G97" si="48">F92</f>
        <v>20</v>
      </c>
      <c r="H92" s="20">
        <f>COUNTIF(plan!Q:Q,przydzial!E92)</f>
        <v>8</v>
      </c>
      <c r="I92" s="26">
        <f t="shared" ref="I92:I97" si="49">G92-H92</f>
        <v>12</v>
      </c>
      <c r="J92" s="26"/>
      <c r="K92" s="26"/>
      <c r="L92" s="20"/>
    </row>
    <row r="93" spans="1:12" ht="22.5" hidden="1" customHeight="1" outlineLevel="2">
      <c r="A93" s="141" t="s">
        <v>402</v>
      </c>
      <c r="B93" s="107" t="s">
        <v>471</v>
      </c>
      <c r="C93" s="107" t="s">
        <v>16</v>
      </c>
      <c r="D93" s="107" t="s">
        <v>260</v>
      </c>
      <c r="E93" s="153" t="s">
        <v>357</v>
      </c>
      <c r="F93" s="109">
        <v>10</v>
      </c>
      <c r="G93" s="26">
        <f t="shared" ref="G93" si="50">F93</f>
        <v>10</v>
      </c>
      <c r="H93" s="20">
        <f>COUNTIF(plan!Q:Q,przydzial!E93)</f>
        <v>4</v>
      </c>
      <c r="I93" s="26">
        <f t="shared" ref="I93" si="51">G93-H93</f>
        <v>6</v>
      </c>
      <c r="J93" s="26"/>
      <c r="K93" s="26"/>
      <c r="L93" s="20"/>
    </row>
    <row r="94" spans="1:12" ht="22.5" hidden="1" customHeight="1" outlineLevel="2">
      <c r="A94" s="141" t="s">
        <v>402</v>
      </c>
      <c r="B94" s="107" t="s">
        <v>471</v>
      </c>
      <c r="C94" s="107" t="s">
        <v>16</v>
      </c>
      <c r="D94" s="107" t="s">
        <v>260</v>
      </c>
      <c r="E94" s="153" t="s">
        <v>560</v>
      </c>
      <c r="F94" s="109">
        <v>40</v>
      </c>
      <c r="G94" s="26">
        <f t="shared" ref="G94" si="52">F94</f>
        <v>40</v>
      </c>
      <c r="H94" s="20">
        <f>COUNTIF(plan!Q:Q,przydzial!E94)</f>
        <v>18</v>
      </c>
      <c r="I94" s="26">
        <f t="shared" ref="I94" si="53">G94-H94</f>
        <v>22</v>
      </c>
      <c r="J94" s="26"/>
      <c r="K94" s="26"/>
      <c r="L94" s="20"/>
    </row>
    <row r="95" spans="1:12" ht="22.5" hidden="1" customHeight="1" outlineLevel="2">
      <c r="A95" s="141" t="s">
        <v>402</v>
      </c>
      <c r="B95" s="107" t="s">
        <v>471</v>
      </c>
      <c r="C95" s="107" t="s">
        <v>16</v>
      </c>
      <c r="D95" s="107" t="s">
        <v>260</v>
      </c>
      <c r="E95" s="153" t="s">
        <v>356</v>
      </c>
      <c r="F95" s="109">
        <v>50</v>
      </c>
      <c r="G95" s="26">
        <f t="shared" si="48"/>
        <v>50</v>
      </c>
      <c r="H95" s="20">
        <f>COUNTIF(plan!Q:Q,przydzial!E95)</f>
        <v>17</v>
      </c>
      <c r="I95" s="26">
        <f t="shared" si="49"/>
        <v>33</v>
      </c>
      <c r="J95" s="26"/>
      <c r="K95" s="26"/>
      <c r="L95" s="20"/>
    </row>
    <row r="96" spans="1:12" ht="22.5" hidden="1" customHeight="1" outlineLevel="2">
      <c r="A96" s="141" t="s">
        <v>402</v>
      </c>
      <c r="B96" s="107" t="s">
        <v>471</v>
      </c>
      <c r="C96" s="107" t="s">
        <v>16</v>
      </c>
      <c r="D96" s="107" t="s">
        <v>260</v>
      </c>
      <c r="E96" s="153" t="s">
        <v>473</v>
      </c>
      <c r="F96" s="109">
        <v>20</v>
      </c>
      <c r="G96" s="26">
        <f t="shared" si="48"/>
        <v>20</v>
      </c>
      <c r="H96" s="20">
        <f>COUNTIF(plan!Q:Q,przydzial!E96)</f>
        <v>7</v>
      </c>
      <c r="I96" s="26">
        <f t="shared" ref="I96" si="54">G96-H96</f>
        <v>13</v>
      </c>
      <c r="J96" s="26"/>
      <c r="K96" s="26"/>
      <c r="L96" s="20"/>
    </row>
    <row r="97" spans="1:12" ht="22.5" hidden="1" customHeight="1" outlineLevel="2">
      <c r="A97" s="141" t="s">
        <v>109</v>
      </c>
      <c r="B97" s="107" t="s">
        <v>471</v>
      </c>
      <c r="C97" s="107" t="s">
        <v>16</v>
      </c>
      <c r="D97" s="107" t="s">
        <v>260</v>
      </c>
      <c r="E97" s="154" t="s">
        <v>358</v>
      </c>
      <c r="F97" s="108">
        <v>35</v>
      </c>
      <c r="G97" s="26">
        <f t="shared" si="48"/>
        <v>35</v>
      </c>
      <c r="H97" s="20">
        <f>COUNTIF(plan!Q:Q,przydzial!E97)</f>
        <v>15</v>
      </c>
      <c r="I97" s="26">
        <f t="shared" si="49"/>
        <v>20</v>
      </c>
      <c r="J97" s="26"/>
      <c r="K97" s="26"/>
      <c r="L97" s="20"/>
    </row>
    <row r="98" spans="1:12" ht="22.5" hidden="1" customHeight="1" outlineLevel="1">
      <c r="A98" s="1"/>
      <c r="B98" s="22" t="s">
        <v>359</v>
      </c>
      <c r="C98" s="22"/>
      <c r="D98" s="22"/>
      <c r="E98" s="2"/>
      <c r="F98" s="7">
        <f>SUBTOTAL(9,F92:F97)</f>
        <v>0</v>
      </c>
      <c r="G98" s="27">
        <f>SUBTOTAL(9,G86:G91)</f>
        <v>0</v>
      </c>
      <c r="H98" s="1">
        <f>SUBTOTAL(9,H92:H97)</f>
        <v>0</v>
      </c>
      <c r="I98" s="1">
        <f>SUBTOTAL(9,I92:I97)</f>
        <v>0</v>
      </c>
      <c r="J98" s="27"/>
      <c r="K98" s="27"/>
      <c r="L98" s="27"/>
    </row>
    <row r="99" spans="1:12" ht="22.5" hidden="1" customHeight="1" outlineLevel="2">
      <c r="A99" s="141" t="s">
        <v>109</v>
      </c>
      <c r="B99" s="107" t="s">
        <v>322</v>
      </c>
      <c r="C99" s="107" t="s">
        <v>3</v>
      </c>
      <c r="D99" s="107" t="s">
        <v>153</v>
      </c>
      <c r="E99" s="153" t="s">
        <v>375</v>
      </c>
      <c r="F99" s="108">
        <v>20</v>
      </c>
      <c r="G99" s="26">
        <f>F99</f>
        <v>20</v>
      </c>
      <c r="H99" s="20">
        <f>COUNTIF(plan!R:R,przydzial!E99)</f>
        <v>9</v>
      </c>
      <c r="I99" s="26">
        <f>G99-H99</f>
        <v>11</v>
      </c>
      <c r="J99" s="26"/>
      <c r="K99" s="26"/>
      <c r="L99" s="20"/>
    </row>
    <row r="100" spans="1:12" ht="22.5" hidden="1" customHeight="1" outlineLevel="2">
      <c r="A100" s="141" t="s">
        <v>109</v>
      </c>
      <c r="B100" s="107" t="s">
        <v>322</v>
      </c>
      <c r="C100" s="107" t="s">
        <v>3</v>
      </c>
      <c r="D100" s="107" t="s">
        <v>153</v>
      </c>
      <c r="E100" s="153" t="s">
        <v>561</v>
      </c>
      <c r="F100" s="108">
        <v>40</v>
      </c>
      <c r="G100" s="26">
        <f>F100</f>
        <v>40</v>
      </c>
      <c r="H100" s="20">
        <f>COUNTIF(plan!R:R,przydzial!E100)</f>
        <v>20</v>
      </c>
      <c r="I100" s="26">
        <f>G100-H100</f>
        <v>20</v>
      </c>
      <c r="J100" s="26" t="s">
        <v>579</v>
      </c>
      <c r="K100" s="26"/>
      <c r="L100" s="20"/>
    </row>
    <row r="101" spans="1:12" ht="22.5" hidden="1" customHeight="1" outlineLevel="2">
      <c r="A101" s="141" t="s">
        <v>109</v>
      </c>
      <c r="B101" s="107" t="s">
        <v>322</v>
      </c>
      <c r="C101" s="107" t="s">
        <v>3</v>
      </c>
      <c r="D101" s="107" t="s">
        <v>153</v>
      </c>
      <c r="E101" s="153" t="s">
        <v>197</v>
      </c>
      <c r="F101" s="108">
        <v>15</v>
      </c>
      <c r="G101" s="26">
        <f>F101</f>
        <v>15</v>
      </c>
      <c r="H101" s="20">
        <f>COUNTIF(plan!R:R,przydzial!E101)</f>
        <v>4</v>
      </c>
      <c r="I101" s="26">
        <f>G101-H101</f>
        <v>11</v>
      </c>
      <c r="J101" s="26" t="s">
        <v>579</v>
      </c>
      <c r="K101" s="26"/>
      <c r="L101" s="20"/>
    </row>
    <row r="102" spans="1:12" ht="22.5" hidden="1" customHeight="1" outlineLevel="2">
      <c r="A102" s="141" t="s">
        <v>402</v>
      </c>
      <c r="B102" s="107" t="s">
        <v>322</v>
      </c>
      <c r="C102" s="107" t="s">
        <v>3</v>
      </c>
      <c r="D102" s="107" t="s">
        <v>153</v>
      </c>
      <c r="E102" s="153" t="s">
        <v>473</v>
      </c>
      <c r="F102" s="108">
        <v>20</v>
      </c>
      <c r="G102" s="26">
        <f>F102</f>
        <v>20</v>
      </c>
      <c r="H102" s="20">
        <f>COUNTIF(plan!R:R,przydzial!E102)</f>
        <v>8</v>
      </c>
      <c r="I102" s="26">
        <f>G102-H102</f>
        <v>12</v>
      </c>
      <c r="J102" s="26"/>
      <c r="K102" s="26"/>
      <c r="L102" s="20"/>
    </row>
    <row r="103" spans="1:12" ht="22.5" hidden="1" customHeight="1" outlineLevel="2">
      <c r="A103" s="141" t="s">
        <v>402</v>
      </c>
      <c r="B103" s="107" t="s">
        <v>322</v>
      </c>
      <c r="C103" s="107" t="s">
        <v>3</v>
      </c>
      <c r="D103" s="107" t="s">
        <v>153</v>
      </c>
      <c r="E103" s="153" t="s">
        <v>560</v>
      </c>
      <c r="F103" s="108">
        <v>40</v>
      </c>
      <c r="G103" s="26">
        <f t="shared" ref="G103" si="55">F103</f>
        <v>40</v>
      </c>
      <c r="H103" s="20">
        <f>COUNTIF(plan!R:R,przydzial!E103)</f>
        <v>18</v>
      </c>
      <c r="I103" s="26">
        <f t="shared" ref="I103" si="56">G103-H103</f>
        <v>22</v>
      </c>
      <c r="J103" s="26"/>
      <c r="K103" s="26"/>
      <c r="L103" s="20"/>
    </row>
    <row r="104" spans="1:12" ht="22.5" hidden="1" customHeight="1" outlineLevel="2">
      <c r="A104" s="141"/>
      <c r="B104" s="107" t="s">
        <v>322</v>
      </c>
      <c r="C104" s="107" t="s">
        <v>3</v>
      </c>
      <c r="D104" s="107" t="s">
        <v>153</v>
      </c>
      <c r="E104" s="153" t="s">
        <v>474</v>
      </c>
      <c r="F104" s="108">
        <v>30</v>
      </c>
      <c r="G104" s="26">
        <f>F104</f>
        <v>30</v>
      </c>
      <c r="H104" s="20">
        <f>COUNTIF(plan!R:R,przydzial!E104)</f>
        <v>0</v>
      </c>
      <c r="I104" s="26">
        <f>G104-H104</f>
        <v>30</v>
      </c>
      <c r="J104" s="26" t="s">
        <v>579</v>
      </c>
      <c r="K104" s="26"/>
      <c r="L104" s="20"/>
    </row>
    <row r="105" spans="1:12" ht="22.5" hidden="1" customHeight="1" outlineLevel="2">
      <c r="A105" s="150" t="s">
        <v>109</v>
      </c>
      <c r="B105" s="107" t="s">
        <v>322</v>
      </c>
      <c r="C105" s="107" t="s">
        <v>3</v>
      </c>
      <c r="D105" s="107" t="s">
        <v>153</v>
      </c>
      <c r="E105" s="154" t="s">
        <v>114</v>
      </c>
      <c r="F105" s="108">
        <v>10</v>
      </c>
      <c r="G105" s="26">
        <f>F105</f>
        <v>10</v>
      </c>
      <c r="H105" s="20">
        <f>COUNTIF(plan!R:R,przydzial!E105)</f>
        <v>5</v>
      </c>
      <c r="I105" s="26">
        <f>G105-H105</f>
        <v>5</v>
      </c>
      <c r="J105" s="26"/>
      <c r="K105" s="26"/>
      <c r="L105" s="20"/>
    </row>
    <row r="106" spans="1:12" ht="22.5" hidden="1" customHeight="1" outlineLevel="1">
      <c r="A106" s="1"/>
      <c r="B106" s="22" t="s">
        <v>339</v>
      </c>
      <c r="C106" s="22"/>
      <c r="D106" s="22"/>
      <c r="E106" s="1"/>
      <c r="F106" s="7">
        <f>SUBTOTAL(9,F99:F105)</f>
        <v>0</v>
      </c>
      <c r="G106" s="27">
        <f>SUBTOTAL(9,G99:G105)</f>
        <v>0</v>
      </c>
      <c r="H106" s="1">
        <f>SUBTOTAL(9,H99:H105)</f>
        <v>0</v>
      </c>
      <c r="I106" s="27">
        <f>SUBTOTAL(9,I99:I105)</f>
        <v>0</v>
      </c>
      <c r="J106" s="27"/>
      <c r="K106" s="27"/>
      <c r="L106" s="33"/>
    </row>
    <row r="107" spans="1:12" ht="22.5" hidden="1" customHeight="1" outlineLevel="2">
      <c r="A107" s="141" t="s">
        <v>109</v>
      </c>
      <c r="B107" s="107" t="s">
        <v>266</v>
      </c>
      <c r="C107" s="107" t="s">
        <v>3</v>
      </c>
      <c r="D107" s="107" t="s">
        <v>267</v>
      </c>
      <c r="E107" s="153" t="s">
        <v>197</v>
      </c>
      <c r="F107" s="108">
        <v>15</v>
      </c>
      <c r="G107" s="26">
        <f>F107</f>
        <v>15</v>
      </c>
      <c r="H107" s="20">
        <f>COUNTIF(plan!S:S,przydzial!E107)</f>
        <v>4</v>
      </c>
      <c r="I107" s="26">
        <f t="shared" ref="I107:I111" si="57">G107-H107</f>
        <v>11</v>
      </c>
      <c r="J107" s="26" t="s">
        <v>580</v>
      </c>
      <c r="K107" s="26"/>
      <c r="L107" s="20"/>
    </row>
    <row r="108" spans="1:12" ht="22.5" hidden="1" customHeight="1" outlineLevel="2">
      <c r="A108" s="141" t="s">
        <v>109</v>
      </c>
      <c r="B108" s="107" t="s">
        <v>266</v>
      </c>
      <c r="C108" s="107" t="s">
        <v>3</v>
      </c>
      <c r="D108" s="107" t="s">
        <v>267</v>
      </c>
      <c r="E108" s="153" t="s">
        <v>561</v>
      </c>
      <c r="F108" s="108">
        <v>40</v>
      </c>
      <c r="G108" s="26">
        <f t="shared" ref="G108:G109" si="58">F108</f>
        <v>40</v>
      </c>
      <c r="H108" s="20">
        <f>COUNTIF(plan!S:S,przydzial!E108)</f>
        <v>20</v>
      </c>
      <c r="I108" s="26">
        <f t="shared" ref="I108:I109" si="59">G108-H108</f>
        <v>20</v>
      </c>
      <c r="J108" s="26" t="s">
        <v>580</v>
      </c>
      <c r="K108" s="26"/>
      <c r="L108" s="20"/>
    </row>
    <row r="109" spans="1:12" ht="22.5" hidden="1" customHeight="1" outlineLevel="2">
      <c r="A109" s="141" t="s">
        <v>109</v>
      </c>
      <c r="B109" s="107" t="s">
        <v>266</v>
      </c>
      <c r="C109" s="107" t="s">
        <v>3</v>
      </c>
      <c r="D109" s="107" t="s">
        <v>267</v>
      </c>
      <c r="E109" s="154" t="s">
        <v>114</v>
      </c>
      <c r="F109" s="108">
        <v>40</v>
      </c>
      <c r="G109" s="26">
        <f t="shared" si="58"/>
        <v>40</v>
      </c>
      <c r="H109" s="20">
        <f>COUNTIF(plan!S:S,przydzial!E109)</f>
        <v>20</v>
      </c>
      <c r="I109" s="26">
        <f t="shared" si="59"/>
        <v>20</v>
      </c>
      <c r="J109" s="26"/>
      <c r="K109" s="26"/>
      <c r="L109" s="20"/>
    </row>
    <row r="110" spans="1:12" ht="22.5" hidden="1" customHeight="1" outlineLevel="2">
      <c r="A110" s="141"/>
      <c r="B110" s="107" t="s">
        <v>266</v>
      </c>
      <c r="C110" s="107" t="s">
        <v>3</v>
      </c>
      <c r="D110" s="107" t="s">
        <v>267</v>
      </c>
      <c r="E110" s="153" t="s">
        <v>474</v>
      </c>
      <c r="F110" s="108">
        <v>30</v>
      </c>
      <c r="G110" s="26">
        <f>F110</f>
        <v>30</v>
      </c>
      <c r="H110" s="20">
        <f>COUNTIF(plan!S:S,przydzial!E110)</f>
        <v>0</v>
      </c>
      <c r="I110" s="26">
        <f t="shared" si="57"/>
        <v>30</v>
      </c>
      <c r="J110" s="26" t="s">
        <v>580</v>
      </c>
      <c r="K110" s="26"/>
      <c r="L110" s="20"/>
    </row>
    <row r="111" spans="1:12" ht="22.5" hidden="1" customHeight="1" outlineLevel="2">
      <c r="A111" s="150" t="s">
        <v>402</v>
      </c>
      <c r="B111" s="107" t="s">
        <v>266</v>
      </c>
      <c r="C111" s="107" t="s">
        <v>3</v>
      </c>
      <c r="D111" s="107" t="s">
        <v>267</v>
      </c>
      <c r="E111" s="154" t="s">
        <v>112</v>
      </c>
      <c r="F111" s="108">
        <v>55</v>
      </c>
      <c r="G111" s="26">
        <f>F111</f>
        <v>55</v>
      </c>
      <c r="H111" s="20">
        <f>COUNTIF(plan!S:S,przydzial!E111)</f>
        <v>24</v>
      </c>
      <c r="I111" s="26">
        <f t="shared" si="57"/>
        <v>31</v>
      </c>
      <c r="J111" s="26"/>
      <c r="K111" s="26"/>
      <c r="L111" s="20"/>
    </row>
    <row r="112" spans="1:12" ht="22.5" hidden="1" customHeight="1" outlineLevel="1">
      <c r="A112" s="1"/>
      <c r="B112" s="22" t="s">
        <v>340</v>
      </c>
      <c r="C112" s="22"/>
      <c r="D112" s="22"/>
      <c r="E112" s="5"/>
      <c r="F112" s="7">
        <f>SUM(F107:F111)</f>
        <v>180</v>
      </c>
      <c r="G112" s="27">
        <f>SUBTOTAL(9,G107:G111)</f>
        <v>0</v>
      </c>
      <c r="H112" s="1">
        <f>SUBTOTAL(9,H107:H111)</f>
        <v>0</v>
      </c>
      <c r="I112" s="27">
        <f>SUBTOTAL(9,I107:I111)</f>
        <v>0</v>
      </c>
      <c r="J112" s="27"/>
      <c r="K112" s="27"/>
      <c r="L112" s="33"/>
    </row>
    <row r="113" spans="1:12" ht="22.5" hidden="1" customHeight="1" outlineLevel="2">
      <c r="A113" s="141" t="s">
        <v>24</v>
      </c>
      <c r="B113" s="107" t="s">
        <v>472</v>
      </c>
      <c r="C113" s="107" t="s">
        <v>15</v>
      </c>
      <c r="D113" s="107" t="s">
        <v>260</v>
      </c>
      <c r="E113" s="155" t="s">
        <v>563</v>
      </c>
      <c r="F113" s="108">
        <v>20</v>
      </c>
      <c r="G113" s="26">
        <f t="shared" ref="G113:G121" si="60">F113</f>
        <v>20</v>
      </c>
      <c r="H113" s="20">
        <f>COUNTIF(plan!T:T,przydzial!E113)</f>
        <v>6</v>
      </c>
      <c r="I113" s="26">
        <f t="shared" ref="I113:I121" si="61">G113-H113</f>
        <v>14</v>
      </c>
      <c r="J113" s="26"/>
      <c r="K113" s="26"/>
      <c r="L113" s="20"/>
    </row>
    <row r="114" spans="1:12" ht="22.5" hidden="1" customHeight="1" outlineLevel="2">
      <c r="A114" s="141" t="s">
        <v>24</v>
      </c>
      <c r="B114" s="107" t="s">
        <v>472</v>
      </c>
      <c r="C114" s="107" t="s">
        <v>15</v>
      </c>
      <c r="D114" s="107" t="s">
        <v>260</v>
      </c>
      <c r="E114" s="155" t="s">
        <v>562</v>
      </c>
      <c r="F114" s="108">
        <v>10</v>
      </c>
      <c r="G114" s="26">
        <f t="shared" ref="G114" si="62">F114</f>
        <v>10</v>
      </c>
      <c r="H114" s="20">
        <f>COUNTIF(plan!T:T,przydzial!E114)</f>
        <v>5</v>
      </c>
      <c r="I114" s="26">
        <f t="shared" ref="I114" si="63">G114-H114</f>
        <v>5</v>
      </c>
      <c r="J114" s="26"/>
      <c r="K114" s="26"/>
      <c r="L114" s="20"/>
    </row>
    <row r="115" spans="1:12" ht="22.5" hidden="1" customHeight="1" outlineLevel="2">
      <c r="A115" s="141" t="s">
        <v>476</v>
      </c>
      <c r="B115" s="107" t="s">
        <v>472</v>
      </c>
      <c r="C115" s="107" t="s">
        <v>15</v>
      </c>
      <c r="D115" s="107" t="s">
        <v>260</v>
      </c>
      <c r="E115" s="156" t="s">
        <v>475</v>
      </c>
      <c r="F115" s="108">
        <v>10</v>
      </c>
      <c r="G115" s="26">
        <f t="shared" si="60"/>
        <v>10</v>
      </c>
      <c r="H115" s="20">
        <f>COUNTIF(plan!T:T,przydzial!E115)</f>
        <v>5</v>
      </c>
      <c r="I115" s="26">
        <f t="shared" si="61"/>
        <v>5</v>
      </c>
      <c r="J115" s="26"/>
      <c r="K115" s="26"/>
      <c r="L115" s="20"/>
    </row>
    <row r="116" spans="1:12" ht="22.5" hidden="1" customHeight="1" outlineLevel="2">
      <c r="A116" s="141" t="s">
        <v>476</v>
      </c>
      <c r="B116" s="107" t="s">
        <v>472</v>
      </c>
      <c r="C116" s="107" t="s">
        <v>15</v>
      </c>
      <c r="D116" s="107" t="s">
        <v>260</v>
      </c>
      <c r="E116" s="156" t="s">
        <v>477</v>
      </c>
      <c r="F116" s="108">
        <v>25</v>
      </c>
      <c r="G116" s="26">
        <f t="shared" si="60"/>
        <v>25</v>
      </c>
      <c r="H116" s="20">
        <f>COUNTIF(plan!T:T,przydzial!E116)</f>
        <v>12</v>
      </c>
      <c r="I116" s="26">
        <f t="shared" ref="I116" si="64">G116-H116</f>
        <v>13</v>
      </c>
      <c r="J116" s="26"/>
      <c r="K116" s="26"/>
      <c r="L116" s="20"/>
    </row>
    <row r="117" spans="1:12" ht="22.5" hidden="1" customHeight="1" outlineLevel="2">
      <c r="A117" s="141" t="s">
        <v>572</v>
      </c>
      <c r="B117" s="107" t="s">
        <v>472</v>
      </c>
      <c r="C117" s="107" t="s">
        <v>15</v>
      </c>
      <c r="D117" s="107" t="s">
        <v>260</v>
      </c>
      <c r="E117" s="157" t="s">
        <v>571</v>
      </c>
      <c r="F117" s="108">
        <v>6</v>
      </c>
      <c r="G117" s="26">
        <f t="shared" si="60"/>
        <v>6</v>
      </c>
      <c r="H117" s="20">
        <f>COUNTIF(plan!T:T,przydzial!E117)</f>
        <v>6</v>
      </c>
      <c r="I117" s="26">
        <f t="shared" ref="I117" si="65">G117-H117</f>
        <v>0</v>
      </c>
      <c r="J117" s="26"/>
      <c r="K117" s="26"/>
      <c r="L117" s="20"/>
    </row>
    <row r="118" spans="1:12" ht="22.5" hidden="1" customHeight="1" outlineLevel="2">
      <c r="A118" s="141" t="s">
        <v>24</v>
      </c>
      <c r="B118" s="107" t="s">
        <v>472</v>
      </c>
      <c r="C118" s="107" t="s">
        <v>15</v>
      </c>
      <c r="D118" s="107" t="s">
        <v>260</v>
      </c>
      <c r="E118" s="157" t="s">
        <v>578</v>
      </c>
      <c r="F118" s="108">
        <v>19</v>
      </c>
      <c r="G118" s="26">
        <f t="shared" ref="G118" si="66">F118</f>
        <v>19</v>
      </c>
      <c r="H118" s="20">
        <f>COUNTIF(plan!T:T,przydzial!E118)</f>
        <v>6</v>
      </c>
      <c r="I118" s="26">
        <f t="shared" ref="I118" si="67">G118-H118</f>
        <v>13</v>
      </c>
      <c r="J118" s="26"/>
      <c r="K118" s="26"/>
      <c r="L118" s="20"/>
    </row>
    <row r="119" spans="1:12" ht="22.5" hidden="1" customHeight="1" outlineLevel="2">
      <c r="A119" s="141" t="s">
        <v>569</v>
      </c>
      <c r="B119" s="107" t="s">
        <v>472</v>
      </c>
      <c r="C119" s="107" t="s">
        <v>15</v>
      </c>
      <c r="D119" s="107" t="s">
        <v>260</v>
      </c>
      <c r="E119" s="157" t="s">
        <v>568</v>
      </c>
      <c r="F119" s="108">
        <v>6</v>
      </c>
      <c r="G119" s="26">
        <f t="shared" si="60"/>
        <v>6</v>
      </c>
      <c r="H119" s="20">
        <f>COUNTIF(plan!T:T,przydzial!E119)</f>
        <v>6</v>
      </c>
      <c r="I119" s="26">
        <f t="shared" si="61"/>
        <v>0</v>
      </c>
      <c r="J119" s="26"/>
      <c r="K119" s="26"/>
      <c r="L119" s="20"/>
    </row>
    <row r="120" spans="1:12" ht="22.5" hidden="1" customHeight="1" outlineLevel="2">
      <c r="A120" s="141" t="s">
        <v>24</v>
      </c>
      <c r="B120" s="107" t="s">
        <v>472</v>
      </c>
      <c r="C120" s="107" t="s">
        <v>15</v>
      </c>
      <c r="D120" s="107" t="s">
        <v>260</v>
      </c>
      <c r="E120" s="157" t="s">
        <v>583</v>
      </c>
      <c r="F120" s="108">
        <v>29</v>
      </c>
      <c r="G120" s="26">
        <f t="shared" ref="G120" si="68">F120</f>
        <v>29</v>
      </c>
      <c r="H120" s="20">
        <f>COUNTIF(plan!T:T,przydzial!E120)</f>
        <v>11</v>
      </c>
      <c r="I120" s="26">
        <f t="shared" ref="I120" si="69">G120-H120</f>
        <v>18</v>
      </c>
      <c r="J120" s="26"/>
      <c r="K120" s="26"/>
      <c r="L120" s="20"/>
    </row>
    <row r="121" spans="1:12" ht="22.5" hidden="1" customHeight="1" outlineLevel="2">
      <c r="A121" s="141" t="s">
        <v>24</v>
      </c>
      <c r="B121" s="107" t="s">
        <v>472</v>
      </c>
      <c r="C121" s="107" t="s">
        <v>15</v>
      </c>
      <c r="D121" s="107" t="s">
        <v>260</v>
      </c>
      <c r="E121" s="157" t="s">
        <v>584</v>
      </c>
      <c r="F121" s="108">
        <v>50</v>
      </c>
      <c r="G121" s="26">
        <f t="shared" si="60"/>
        <v>50</v>
      </c>
      <c r="H121" s="20">
        <f>COUNTIF(plan!T:T,przydzial!E121)</f>
        <v>11</v>
      </c>
      <c r="I121" s="26">
        <f t="shared" si="61"/>
        <v>39</v>
      </c>
      <c r="J121" s="26"/>
      <c r="K121" s="26"/>
      <c r="L121" s="20"/>
    </row>
    <row r="122" spans="1:12" ht="22.5" hidden="1" customHeight="1" outlineLevel="1">
      <c r="A122" s="1"/>
      <c r="B122" s="22" t="s">
        <v>214</v>
      </c>
      <c r="C122" s="22"/>
      <c r="D122" s="22"/>
      <c r="E122" s="3"/>
      <c r="F122" s="7">
        <f>SUBTOTAL(9,F113:F121)</f>
        <v>0</v>
      </c>
      <c r="G122" s="27">
        <f>SUBTOTAL(9,G113:G121)</f>
        <v>0</v>
      </c>
      <c r="H122" s="1">
        <f>SUBTOTAL(9,H113:H121)</f>
        <v>0</v>
      </c>
      <c r="I122" s="27">
        <f>SUBTOTAL(9,I113:I121)</f>
        <v>0</v>
      </c>
      <c r="J122" s="27"/>
      <c r="K122" s="27"/>
      <c r="L122" s="33"/>
    </row>
    <row r="123" spans="1:12" ht="22.5" hidden="1" customHeight="1" outlineLevel="2">
      <c r="A123" s="141" t="s">
        <v>24</v>
      </c>
      <c r="B123" s="107" t="s">
        <v>33</v>
      </c>
      <c r="C123" s="107" t="s">
        <v>15</v>
      </c>
      <c r="D123" s="107" t="s">
        <v>5</v>
      </c>
      <c r="E123" s="155" t="s">
        <v>563</v>
      </c>
      <c r="F123" s="108">
        <v>20</v>
      </c>
      <c r="G123" s="26">
        <f t="shared" ref="G123:G131" si="70">F123</f>
        <v>20</v>
      </c>
      <c r="H123" s="20">
        <f>COUNTIF(plan!U:U,przydzial!E123)</f>
        <v>1</v>
      </c>
      <c r="I123" s="26">
        <f t="shared" ref="I123:I129" si="71">G123-H123</f>
        <v>19</v>
      </c>
      <c r="J123" s="26"/>
      <c r="K123" s="26"/>
      <c r="L123" s="20"/>
    </row>
    <row r="124" spans="1:12" ht="22.5" hidden="1" customHeight="1" outlineLevel="2">
      <c r="A124" s="141" t="s">
        <v>24</v>
      </c>
      <c r="B124" s="107" t="s">
        <v>33</v>
      </c>
      <c r="C124" s="107" t="s">
        <v>15</v>
      </c>
      <c r="D124" s="107" t="s">
        <v>5</v>
      </c>
      <c r="E124" s="155" t="s">
        <v>562</v>
      </c>
      <c r="F124" s="108">
        <v>10</v>
      </c>
      <c r="G124" s="26">
        <f t="shared" ref="G124" si="72">F124</f>
        <v>10</v>
      </c>
      <c r="H124" s="20">
        <f>COUNTIF(plan!U:U,przydzial!E124)</f>
        <v>5</v>
      </c>
      <c r="I124" s="26">
        <f t="shared" ref="I124" si="73">G124-H124</f>
        <v>5</v>
      </c>
      <c r="J124" s="26"/>
      <c r="K124" s="26"/>
      <c r="L124" s="20"/>
    </row>
    <row r="125" spans="1:12" ht="22.5" hidden="1" customHeight="1" outlineLevel="2">
      <c r="A125" s="141" t="s">
        <v>476</v>
      </c>
      <c r="B125" s="107" t="s">
        <v>33</v>
      </c>
      <c r="C125" s="107" t="s">
        <v>15</v>
      </c>
      <c r="D125" s="107" t="s">
        <v>5</v>
      </c>
      <c r="E125" s="156" t="s">
        <v>475</v>
      </c>
      <c r="F125" s="108">
        <v>10</v>
      </c>
      <c r="G125" s="26">
        <f t="shared" si="70"/>
        <v>10</v>
      </c>
      <c r="H125" s="20">
        <f>COUNTIF(plan!U:U,przydzial!E125)</f>
        <v>5</v>
      </c>
      <c r="I125" s="26">
        <f t="shared" ref="I125" si="74">G125-H125</f>
        <v>5</v>
      </c>
      <c r="J125" s="26"/>
      <c r="K125" s="26"/>
      <c r="L125" s="20"/>
    </row>
    <row r="126" spans="1:12" ht="22.5" hidden="1" customHeight="1" outlineLevel="2">
      <c r="A126" s="141" t="s">
        <v>476</v>
      </c>
      <c r="B126" s="107" t="s">
        <v>33</v>
      </c>
      <c r="C126" s="107" t="s">
        <v>15</v>
      </c>
      <c r="D126" s="107" t="s">
        <v>5</v>
      </c>
      <c r="E126" s="156" t="s">
        <v>477</v>
      </c>
      <c r="F126" s="108">
        <v>25</v>
      </c>
      <c r="G126" s="26">
        <f t="shared" ref="G126" si="75">F126</f>
        <v>25</v>
      </c>
      <c r="H126" s="20">
        <f>COUNTIF(plan!U:U,przydzial!E126)</f>
        <v>12</v>
      </c>
      <c r="I126" s="26">
        <f t="shared" ref="I126" si="76">G126-H126</f>
        <v>13</v>
      </c>
      <c r="J126" s="26"/>
      <c r="K126" s="26"/>
      <c r="L126" s="20"/>
    </row>
    <row r="127" spans="1:12" ht="22.5" hidden="1" customHeight="1" outlineLevel="2">
      <c r="A127" s="141" t="s">
        <v>572</v>
      </c>
      <c r="B127" s="107" t="s">
        <v>33</v>
      </c>
      <c r="C127" s="107" t="s">
        <v>15</v>
      </c>
      <c r="D127" s="107" t="s">
        <v>5</v>
      </c>
      <c r="E127" s="157" t="s">
        <v>571</v>
      </c>
      <c r="F127" s="108">
        <v>6</v>
      </c>
      <c r="G127" s="26">
        <f t="shared" si="70"/>
        <v>6</v>
      </c>
      <c r="H127" s="20">
        <f>COUNTIF(plan!U:U,przydzial!E127)</f>
        <v>6</v>
      </c>
      <c r="I127" s="26">
        <f t="shared" si="71"/>
        <v>0</v>
      </c>
      <c r="J127" s="26"/>
      <c r="K127" s="26"/>
      <c r="L127" s="20"/>
    </row>
    <row r="128" spans="1:12" ht="22.5" hidden="1" customHeight="1" outlineLevel="2">
      <c r="A128" s="141" t="s">
        <v>24</v>
      </c>
      <c r="B128" s="107" t="s">
        <v>33</v>
      </c>
      <c r="C128" s="107" t="s">
        <v>15</v>
      </c>
      <c r="D128" s="107" t="s">
        <v>5</v>
      </c>
      <c r="E128" s="157" t="s">
        <v>578</v>
      </c>
      <c r="F128" s="108">
        <v>19</v>
      </c>
      <c r="G128" s="26">
        <f t="shared" ref="G128" si="77">F128</f>
        <v>19</v>
      </c>
      <c r="H128" s="20">
        <f>COUNTIF(plan!U:U,przydzial!E128)</f>
        <v>11</v>
      </c>
      <c r="I128" s="26">
        <f t="shared" ref="I128" si="78">G128-H128</f>
        <v>8</v>
      </c>
      <c r="J128" s="26"/>
      <c r="K128" s="26"/>
      <c r="L128" s="20"/>
    </row>
    <row r="129" spans="1:12" ht="22.5" hidden="1" customHeight="1" outlineLevel="2">
      <c r="A129" s="141" t="s">
        <v>569</v>
      </c>
      <c r="B129" s="107" t="s">
        <v>33</v>
      </c>
      <c r="C129" s="107" t="s">
        <v>15</v>
      </c>
      <c r="D129" s="107" t="s">
        <v>5</v>
      </c>
      <c r="E129" s="157" t="s">
        <v>568</v>
      </c>
      <c r="F129" s="108">
        <v>6</v>
      </c>
      <c r="G129" s="26">
        <f t="shared" si="70"/>
        <v>6</v>
      </c>
      <c r="H129" s="20">
        <f>COUNTIF(plan!U:U,przydzial!E129)</f>
        <v>6</v>
      </c>
      <c r="I129" s="26">
        <f t="shared" si="71"/>
        <v>0</v>
      </c>
      <c r="J129" s="26"/>
      <c r="K129" s="26"/>
      <c r="L129" s="20"/>
    </row>
    <row r="130" spans="1:12" ht="22.5" hidden="1" customHeight="1" outlineLevel="2">
      <c r="A130" s="141" t="s">
        <v>24</v>
      </c>
      <c r="B130" s="107" t="s">
        <v>33</v>
      </c>
      <c r="C130" s="107" t="s">
        <v>15</v>
      </c>
      <c r="D130" s="107" t="s">
        <v>5</v>
      </c>
      <c r="E130" s="157" t="s">
        <v>583</v>
      </c>
      <c r="F130" s="108">
        <v>29</v>
      </c>
      <c r="G130" s="26">
        <f t="shared" ref="G130" si="79">F130</f>
        <v>29</v>
      </c>
      <c r="H130" s="20">
        <f>COUNTIF(plan!U:U,przydzial!E130)</f>
        <v>11</v>
      </c>
      <c r="I130" s="26">
        <f t="shared" ref="I130" si="80">G130-H130</f>
        <v>18</v>
      </c>
      <c r="J130" s="26"/>
      <c r="K130" s="26"/>
      <c r="L130" s="20"/>
    </row>
    <row r="131" spans="1:12" ht="22.5" hidden="1" customHeight="1" outlineLevel="2">
      <c r="A131" s="141" t="s">
        <v>476</v>
      </c>
      <c r="B131" s="107" t="s">
        <v>33</v>
      </c>
      <c r="C131" s="107" t="s">
        <v>15</v>
      </c>
      <c r="D131" s="107" t="s">
        <v>5</v>
      </c>
      <c r="E131" s="157" t="s">
        <v>584</v>
      </c>
      <c r="F131" s="108">
        <v>50</v>
      </c>
      <c r="G131" s="26">
        <f t="shared" si="70"/>
        <v>50</v>
      </c>
      <c r="H131" s="20">
        <f>COUNTIF(plan!U:U,przydzial!E131)</f>
        <v>11</v>
      </c>
      <c r="I131" s="26">
        <f t="shared" ref="I131" si="81">G131-H131</f>
        <v>39</v>
      </c>
      <c r="J131" s="26"/>
      <c r="K131" s="26"/>
      <c r="L131" s="20"/>
    </row>
    <row r="132" spans="1:12" ht="22.5" hidden="1" customHeight="1" outlineLevel="1">
      <c r="A132" s="1"/>
      <c r="B132" s="22" t="s">
        <v>34</v>
      </c>
      <c r="C132" s="22"/>
      <c r="D132" s="22"/>
      <c r="E132" s="1"/>
      <c r="F132" s="7">
        <f>SUBTOTAL(9,F123:F131)</f>
        <v>0</v>
      </c>
      <c r="G132" s="27">
        <f>SUBTOTAL(9,G123:G131)</f>
        <v>0</v>
      </c>
      <c r="H132" s="1">
        <f>SUBTOTAL(9,H123:H131)</f>
        <v>0</v>
      </c>
      <c r="I132" s="27">
        <f>SUBTOTAL(9,I123:I131)</f>
        <v>0</v>
      </c>
      <c r="J132" s="27"/>
      <c r="K132" s="27"/>
      <c r="L132" s="33"/>
    </row>
    <row r="133" spans="1:12" ht="22.5" hidden="1" customHeight="1" outlineLevel="2">
      <c r="A133" s="141" t="s">
        <v>476</v>
      </c>
      <c r="B133" s="107" t="s">
        <v>71</v>
      </c>
      <c r="C133" s="107" t="s">
        <v>15</v>
      </c>
      <c r="D133" s="107" t="s">
        <v>6</v>
      </c>
      <c r="E133" s="157" t="s">
        <v>478</v>
      </c>
      <c r="F133" s="108">
        <v>45</v>
      </c>
      <c r="G133" s="26">
        <f t="shared" ref="G133:G137" si="82">F133</f>
        <v>45</v>
      </c>
      <c r="H133" s="20">
        <f>COUNTIF(plan!V:V,przydzial!E133)</f>
        <v>14</v>
      </c>
      <c r="I133" s="26">
        <f t="shared" ref="I133:I137" si="83">G133-H133</f>
        <v>31</v>
      </c>
      <c r="J133" s="26"/>
      <c r="K133" s="26"/>
      <c r="L133" s="20"/>
    </row>
    <row r="134" spans="1:12" ht="22.5" hidden="1" customHeight="1" outlineLevel="2">
      <c r="A134" s="141" t="s">
        <v>476</v>
      </c>
      <c r="B134" s="107" t="s">
        <v>71</v>
      </c>
      <c r="C134" s="107" t="s">
        <v>15</v>
      </c>
      <c r="D134" s="107" t="s">
        <v>6</v>
      </c>
      <c r="E134" s="157" t="s">
        <v>480</v>
      </c>
      <c r="F134" s="108">
        <v>5</v>
      </c>
      <c r="G134" s="26">
        <f t="shared" ref="G134" si="84">F134</f>
        <v>5</v>
      </c>
      <c r="H134" s="20">
        <f>COUNTIF(plan!V:V,przydzial!E134)</f>
        <v>2</v>
      </c>
      <c r="I134" s="26">
        <f t="shared" ref="I134" si="85">G134-H134</f>
        <v>3</v>
      </c>
      <c r="J134" s="26"/>
      <c r="K134" s="26"/>
      <c r="L134" s="20"/>
    </row>
    <row r="135" spans="1:12" ht="22.5" hidden="1" customHeight="1" outlineLevel="2">
      <c r="A135" s="150" t="s">
        <v>476</v>
      </c>
      <c r="B135" s="107" t="s">
        <v>71</v>
      </c>
      <c r="C135" s="107" t="s">
        <v>15</v>
      </c>
      <c r="D135" s="107" t="s">
        <v>6</v>
      </c>
      <c r="E135" s="157" t="s">
        <v>573</v>
      </c>
      <c r="F135" s="108">
        <v>70</v>
      </c>
      <c r="G135" s="26">
        <f t="shared" si="82"/>
        <v>70</v>
      </c>
      <c r="H135" s="20">
        <f>COUNTIF(plan!V:V,przydzial!E135)</f>
        <v>35</v>
      </c>
      <c r="I135" s="26">
        <f t="shared" si="83"/>
        <v>35</v>
      </c>
      <c r="J135" s="26"/>
      <c r="K135" s="34"/>
      <c r="L135" s="20"/>
    </row>
    <row r="136" spans="1:12" ht="22.5" hidden="1" customHeight="1" outlineLevel="2">
      <c r="A136" s="150"/>
      <c r="B136" s="107" t="s">
        <v>71</v>
      </c>
      <c r="C136" s="107" t="s">
        <v>15</v>
      </c>
      <c r="D136" s="107" t="s">
        <v>6</v>
      </c>
      <c r="E136" s="157" t="s">
        <v>479</v>
      </c>
      <c r="F136" s="108">
        <v>30</v>
      </c>
      <c r="G136" s="26">
        <f t="shared" si="82"/>
        <v>30</v>
      </c>
      <c r="H136" s="20">
        <f>COUNTIF(plan!V:V,przydzial!E136)</f>
        <v>0</v>
      </c>
      <c r="I136" s="26">
        <f t="shared" si="83"/>
        <v>30</v>
      </c>
      <c r="J136" s="26"/>
      <c r="K136" s="34"/>
      <c r="L136" s="20"/>
    </row>
    <row r="137" spans="1:12" ht="22.5" hidden="1" customHeight="1" outlineLevel="2">
      <c r="A137" s="141" t="s">
        <v>24</v>
      </c>
      <c r="B137" s="107" t="s">
        <v>71</v>
      </c>
      <c r="C137" s="107" t="s">
        <v>15</v>
      </c>
      <c r="D137" s="107" t="s">
        <v>6</v>
      </c>
      <c r="E137" s="157" t="s">
        <v>564</v>
      </c>
      <c r="F137" s="108">
        <v>25</v>
      </c>
      <c r="G137" s="26">
        <f t="shared" si="82"/>
        <v>25</v>
      </c>
      <c r="H137" s="20">
        <f>COUNTIF(plan!V:V,przydzial!E137)</f>
        <v>11</v>
      </c>
      <c r="I137" s="26">
        <f t="shared" si="83"/>
        <v>14</v>
      </c>
      <c r="J137" s="26"/>
      <c r="K137" s="34"/>
      <c r="L137" s="20"/>
    </row>
    <row r="138" spans="1:12" ht="22.5" hidden="1" customHeight="1" outlineLevel="1">
      <c r="A138" s="1"/>
      <c r="B138" s="22" t="s">
        <v>36</v>
      </c>
      <c r="C138" s="22"/>
      <c r="D138" s="22"/>
      <c r="E138" s="1"/>
      <c r="F138" s="7">
        <f>SUBTOTAL(9,F133:F137)</f>
        <v>0</v>
      </c>
      <c r="G138" s="27">
        <f>SUBTOTAL(9,G133:G137)</f>
        <v>0</v>
      </c>
      <c r="H138" s="1">
        <f>SUBTOTAL(9,H133:H137)</f>
        <v>0</v>
      </c>
      <c r="I138" s="27">
        <f>SUBTOTAL(9,I133:I137)</f>
        <v>0</v>
      </c>
      <c r="J138" s="27"/>
      <c r="K138" s="27"/>
      <c r="L138" s="33"/>
    </row>
    <row r="139" spans="1:12" ht="22.5" hidden="1" customHeight="1" outlineLevel="2">
      <c r="A139" s="141" t="s">
        <v>476</v>
      </c>
      <c r="B139" s="107" t="s">
        <v>86</v>
      </c>
      <c r="C139" s="107" t="s">
        <v>15</v>
      </c>
      <c r="D139" s="107" t="s">
        <v>85</v>
      </c>
      <c r="E139" s="157" t="s">
        <v>478</v>
      </c>
      <c r="F139" s="108">
        <v>45</v>
      </c>
      <c r="G139" s="26">
        <f t="shared" ref="G139:G143" si="86">F139</f>
        <v>45</v>
      </c>
      <c r="H139" s="20">
        <f>COUNTIF(plan!V:V,przydzial!E139)</f>
        <v>14</v>
      </c>
      <c r="I139" s="26">
        <f t="shared" ref="I139:I143" si="87">G139-H139</f>
        <v>31</v>
      </c>
      <c r="J139" s="26"/>
      <c r="K139" s="26"/>
      <c r="L139" s="20"/>
    </row>
    <row r="140" spans="1:12" ht="22.5" hidden="1" customHeight="1" outlineLevel="2">
      <c r="A140" s="141" t="s">
        <v>476</v>
      </c>
      <c r="B140" s="107" t="s">
        <v>86</v>
      </c>
      <c r="C140" s="107" t="s">
        <v>15</v>
      </c>
      <c r="D140" s="107" t="s">
        <v>85</v>
      </c>
      <c r="E140" s="157" t="s">
        <v>480</v>
      </c>
      <c r="F140" s="108">
        <v>5</v>
      </c>
      <c r="G140" s="26">
        <f t="shared" si="86"/>
        <v>5</v>
      </c>
      <c r="H140" s="20">
        <f>COUNTIF(plan!V:V,przydzial!E140)</f>
        <v>2</v>
      </c>
      <c r="I140" s="26">
        <f t="shared" si="87"/>
        <v>3</v>
      </c>
      <c r="J140" s="26"/>
      <c r="K140" s="26"/>
      <c r="L140" s="20"/>
    </row>
    <row r="141" spans="1:12" ht="22.5" hidden="1" customHeight="1" outlineLevel="2">
      <c r="A141" s="150" t="s">
        <v>476</v>
      </c>
      <c r="B141" s="107" t="s">
        <v>86</v>
      </c>
      <c r="C141" s="107" t="s">
        <v>15</v>
      </c>
      <c r="D141" s="107" t="s">
        <v>85</v>
      </c>
      <c r="E141" s="157" t="s">
        <v>573</v>
      </c>
      <c r="F141" s="108">
        <v>70</v>
      </c>
      <c r="G141" s="26">
        <f t="shared" si="86"/>
        <v>70</v>
      </c>
      <c r="H141" s="20">
        <f>COUNTIF(plan!V:V,przydzial!E141)</f>
        <v>35</v>
      </c>
      <c r="I141" s="26">
        <f t="shared" si="87"/>
        <v>35</v>
      </c>
      <c r="J141" s="26"/>
      <c r="K141" s="34"/>
      <c r="L141" s="20"/>
    </row>
    <row r="142" spans="1:12" ht="22.5" hidden="1" customHeight="1" outlineLevel="2">
      <c r="A142" s="150"/>
      <c r="B142" s="107" t="s">
        <v>86</v>
      </c>
      <c r="C142" s="107" t="s">
        <v>15</v>
      </c>
      <c r="D142" s="107" t="s">
        <v>85</v>
      </c>
      <c r="E142" s="157" t="s">
        <v>479</v>
      </c>
      <c r="F142" s="108">
        <v>30</v>
      </c>
      <c r="G142" s="26">
        <f t="shared" si="86"/>
        <v>30</v>
      </c>
      <c r="H142" s="20">
        <f>COUNTIF(plan!V:V,przydzial!E142)</f>
        <v>0</v>
      </c>
      <c r="I142" s="26">
        <f t="shared" si="87"/>
        <v>30</v>
      </c>
      <c r="J142" s="26"/>
      <c r="K142" s="34"/>
      <c r="L142" s="20"/>
    </row>
    <row r="143" spans="1:12" ht="22.5" hidden="1" customHeight="1" outlineLevel="2">
      <c r="A143" s="141" t="s">
        <v>24</v>
      </c>
      <c r="B143" s="107" t="s">
        <v>86</v>
      </c>
      <c r="C143" s="107" t="s">
        <v>15</v>
      </c>
      <c r="D143" s="107" t="s">
        <v>85</v>
      </c>
      <c r="E143" s="157" t="s">
        <v>564</v>
      </c>
      <c r="F143" s="108">
        <v>25</v>
      </c>
      <c r="G143" s="26">
        <f t="shared" si="86"/>
        <v>25</v>
      </c>
      <c r="H143" s="20">
        <f>COUNTIF(plan!V:V,przydzial!E143)</f>
        <v>11</v>
      </c>
      <c r="I143" s="26">
        <f t="shared" si="87"/>
        <v>14</v>
      </c>
      <c r="J143" s="26"/>
      <c r="K143" s="34"/>
      <c r="L143" s="20"/>
    </row>
    <row r="144" spans="1:12" ht="22.5" hidden="1" customHeight="1" outlineLevel="1">
      <c r="A144" s="1"/>
      <c r="B144" s="22" t="s">
        <v>36</v>
      </c>
      <c r="C144" s="22"/>
      <c r="D144" s="22"/>
      <c r="E144" s="1"/>
      <c r="F144" s="7">
        <f>SUBTOTAL(9,F139:F143)</f>
        <v>0</v>
      </c>
      <c r="G144" s="27">
        <f>SUBTOTAL(9,G139:G143)</f>
        <v>0</v>
      </c>
      <c r="H144" s="1">
        <f>SUBTOTAL(9,H139:H143)</f>
        <v>0</v>
      </c>
      <c r="I144" s="27">
        <f>SUBTOTAL(9,I139:I143)</f>
        <v>0</v>
      </c>
      <c r="J144" s="27"/>
      <c r="K144" s="27"/>
      <c r="L144" s="33"/>
    </row>
    <row r="145" spans="1:12" ht="22.5" hidden="1" customHeight="1" outlineLevel="2">
      <c r="A145" s="148" t="s">
        <v>67</v>
      </c>
      <c r="B145" s="107" t="s">
        <v>0</v>
      </c>
      <c r="C145" s="107" t="s">
        <v>14</v>
      </c>
      <c r="D145" s="107" t="s">
        <v>4</v>
      </c>
      <c r="E145" s="158" t="s">
        <v>481</v>
      </c>
      <c r="F145" s="108">
        <v>30</v>
      </c>
      <c r="G145" s="26">
        <f t="shared" ref="G145:G153" si="88">F145</f>
        <v>30</v>
      </c>
      <c r="H145" s="20">
        <f>COUNTIF(plan!X:X,przydzial!E145)</f>
        <v>14</v>
      </c>
      <c r="I145" s="26">
        <f t="shared" ref="I145:I153" si="89">G145-H145</f>
        <v>16</v>
      </c>
      <c r="J145" s="26"/>
      <c r="K145" s="26"/>
      <c r="L145" s="20"/>
    </row>
    <row r="146" spans="1:12" ht="22.5" hidden="1" customHeight="1" outlineLevel="2">
      <c r="A146" s="148" t="s">
        <v>67</v>
      </c>
      <c r="B146" s="107" t="s">
        <v>0</v>
      </c>
      <c r="C146" s="107" t="s">
        <v>14</v>
      </c>
      <c r="D146" s="107" t="s">
        <v>4</v>
      </c>
      <c r="E146" s="158" t="s">
        <v>70</v>
      </c>
      <c r="F146" s="108">
        <v>10</v>
      </c>
      <c r="G146" s="26">
        <f t="shared" ref="G146" si="90">F146</f>
        <v>10</v>
      </c>
      <c r="H146" s="20">
        <f>COUNTIF(plan!X:X,przydzial!E146)</f>
        <v>0</v>
      </c>
      <c r="I146" s="26">
        <f t="shared" ref="I146" si="91">G146-H146</f>
        <v>10</v>
      </c>
      <c r="J146" s="26"/>
      <c r="K146" s="26"/>
      <c r="L146" s="20"/>
    </row>
    <row r="147" spans="1:12" ht="22.5" hidden="1" customHeight="1" outlineLevel="2">
      <c r="A147" s="148" t="s">
        <v>67</v>
      </c>
      <c r="B147" s="107" t="s">
        <v>0</v>
      </c>
      <c r="C147" s="107" t="s">
        <v>14</v>
      </c>
      <c r="D147" s="107" t="s">
        <v>4</v>
      </c>
      <c r="E147" s="158" t="s">
        <v>69</v>
      </c>
      <c r="F147" s="108">
        <v>20</v>
      </c>
      <c r="G147" s="26">
        <f t="shared" si="88"/>
        <v>20</v>
      </c>
      <c r="H147" s="20">
        <f>COUNTIF(plan!X:X,przydzial!E147)</f>
        <v>9</v>
      </c>
      <c r="I147" s="26">
        <f t="shared" si="89"/>
        <v>11</v>
      </c>
      <c r="J147" s="26"/>
      <c r="K147" s="26"/>
      <c r="L147" s="20"/>
    </row>
    <row r="148" spans="1:12" ht="22.5" hidden="1" customHeight="1" outlineLevel="2">
      <c r="A148" s="148" t="s">
        <v>67</v>
      </c>
      <c r="B148" s="107" t="s">
        <v>0</v>
      </c>
      <c r="C148" s="107" t="s">
        <v>14</v>
      </c>
      <c r="D148" s="107" t="s">
        <v>4</v>
      </c>
      <c r="E148" s="158" t="s">
        <v>265</v>
      </c>
      <c r="F148" s="108">
        <v>20</v>
      </c>
      <c r="G148" s="26">
        <f t="shared" si="88"/>
        <v>20</v>
      </c>
      <c r="H148" s="20">
        <f>COUNTIF(plan!X:X,przydzial!E148)</f>
        <v>5</v>
      </c>
      <c r="I148" s="26">
        <f t="shared" si="89"/>
        <v>15</v>
      </c>
      <c r="J148" s="26"/>
      <c r="K148" s="26"/>
      <c r="L148" s="20"/>
    </row>
    <row r="149" spans="1:12" ht="22.5" hidden="1" customHeight="1" outlineLevel="2">
      <c r="A149" s="148" t="s">
        <v>67</v>
      </c>
      <c r="B149" s="107" t="s">
        <v>0</v>
      </c>
      <c r="C149" s="107" t="s">
        <v>14</v>
      </c>
      <c r="D149" s="107" t="s">
        <v>4</v>
      </c>
      <c r="E149" s="158" t="s">
        <v>62</v>
      </c>
      <c r="F149" s="108">
        <v>25</v>
      </c>
      <c r="G149" s="26">
        <f>F149</f>
        <v>25</v>
      </c>
      <c r="H149" s="20">
        <f>COUNTIF(plan!X:X,przydzial!E149)</f>
        <v>10</v>
      </c>
      <c r="I149" s="26">
        <f t="shared" si="89"/>
        <v>15</v>
      </c>
      <c r="J149" s="26"/>
      <c r="K149" s="26"/>
      <c r="L149" s="20"/>
    </row>
    <row r="150" spans="1:12" ht="22.5" hidden="1" customHeight="1" outlineLevel="2">
      <c r="A150" s="148" t="s">
        <v>67</v>
      </c>
      <c r="B150" s="107" t="s">
        <v>0</v>
      </c>
      <c r="C150" s="107" t="s">
        <v>14</v>
      </c>
      <c r="D150" s="107" t="s">
        <v>4</v>
      </c>
      <c r="E150" s="158" t="s">
        <v>105</v>
      </c>
      <c r="F150" s="108">
        <v>10</v>
      </c>
      <c r="G150" s="26">
        <f>F150</f>
        <v>10</v>
      </c>
      <c r="H150" s="20">
        <f>COUNTIF(plan!X:X,przydzial!E150)</f>
        <v>4</v>
      </c>
      <c r="I150" s="26">
        <f t="shared" si="89"/>
        <v>6</v>
      </c>
      <c r="J150" s="26"/>
      <c r="K150" s="26"/>
      <c r="L150" s="20"/>
    </row>
    <row r="151" spans="1:12" ht="22.5" hidden="1" customHeight="1" outlineLevel="2">
      <c r="A151" s="148" t="s">
        <v>67</v>
      </c>
      <c r="B151" s="107" t="s">
        <v>0</v>
      </c>
      <c r="C151" s="107" t="s">
        <v>14</v>
      </c>
      <c r="D151" s="107" t="s">
        <v>4</v>
      </c>
      <c r="E151" s="158" t="s">
        <v>482</v>
      </c>
      <c r="F151" s="108">
        <v>10</v>
      </c>
      <c r="G151" s="26">
        <f>F151</f>
        <v>10</v>
      </c>
      <c r="H151" s="20">
        <f>COUNTIF(plan!X:X,przydzial!E151)</f>
        <v>4</v>
      </c>
      <c r="I151" s="26">
        <f t="shared" ref="I151" si="92">G151-H151</f>
        <v>6</v>
      </c>
      <c r="J151" s="26"/>
      <c r="K151" s="26"/>
      <c r="L151" s="20"/>
    </row>
    <row r="152" spans="1:12" ht="22.5" hidden="1" customHeight="1" outlineLevel="2">
      <c r="A152" s="148" t="s">
        <v>67</v>
      </c>
      <c r="B152" s="107" t="s">
        <v>0</v>
      </c>
      <c r="C152" s="107" t="s">
        <v>14</v>
      </c>
      <c r="D152" s="107" t="s">
        <v>4</v>
      </c>
      <c r="E152" s="158" t="s">
        <v>327</v>
      </c>
      <c r="F152" s="108">
        <v>10</v>
      </c>
      <c r="G152" s="26">
        <f>F152</f>
        <v>10</v>
      </c>
      <c r="H152" s="20">
        <f>COUNTIF(plan!X:X,przydzial!E152)</f>
        <v>0</v>
      </c>
      <c r="I152" s="26">
        <f t="shared" si="89"/>
        <v>10</v>
      </c>
      <c r="J152" s="26"/>
      <c r="K152" s="26"/>
      <c r="L152" s="20"/>
    </row>
    <row r="153" spans="1:12" ht="22.5" hidden="1" customHeight="1" outlineLevel="2">
      <c r="A153" s="148" t="s">
        <v>67</v>
      </c>
      <c r="B153" s="107" t="s">
        <v>0</v>
      </c>
      <c r="C153" s="107" t="s">
        <v>14</v>
      </c>
      <c r="D153" s="107" t="s">
        <v>4</v>
      </c>
      <c r="E153" s="158" t="s">
        <v>483</v>
      </c>
      <c r="F153" s="108">
        <v>45</v>
      </c>
      <c r="G153" s="26">
        <f t="shared" si="88"/>
        <v>45</v>
      </c>
      <c r="H153" s="20">
        <f>COUNTIF(plan!X:X,przydzial!E153)</f>
        <v>22</v>
      </c>
      <c r="I153" s="26">
        <f t="shared" si="89"/>
        <v>23</v>
      </c>
      <c r="J153" s="26"/>
      <c r="K153" s="26"/>
      <c r="L153" s="20"/>
    </row>
    <row r="154" spans="1:12" ht="22.5" hidden="1" customHeight="1" outlineLevel="1">
      <c r="A154" s="1"/>
      <c r="B154" s="22" t="s">
        <v>28</v>
      </c>
      <c r="C154" s="22"/>
      <c r="D154" s="22"/>
      <c r="E154" s="1"/>
      <c r="F154" s="7">
        <f>SUBTOTAL(9,F145:F153)</f>
        <v>0</v>
      </c>
      <c r="G154" s="27">
        <f>SUBTOTAL(9,G145:G153)</f>
        <v>0</v>
      </c>
      <c r="H154" s="1">
        <f>SUBTOTAL(9,H145:H153)</f>
        <v>0</v>
      </c>
      <c r="I154" s="27">
        <f>SUBTOTAL(9,I145:I153)</f>
        <v>0</v>
      </c>
      <c r="J154" s="27"/>
      <c r="K154" s="27"/>
      <c r="L154" s="33"/>
    </row>
    <row r="155" spans="1:12" ht="22.5" hidden="1" customHeight="1" outlineLevel="2">
      <c r="A155" s="148" t="s">
        <v>67</v>
      </c>
      <c r="B155" s="107" t="s">
        <v>1</v>
      </c>
      <c r="C155" s="107" t="s">
        <v>14</v>
      </c>
      <c r="D155" s="107" t="s">
        <v>5</v>
      </c>
      <c r="E155" s="158" t="s">
        <v>481</v>
      </c>
      <c r="F155" s="108">
        <v>30</v>
      </c>
      <c r="G155" s="26">
        <f t="shared" ref="G155:G163" si="93">F155</f>
        <v>30</v>
      </c>
      <c r="H155" s="20">
        <f>COUNTIF(plan!Y:Y,przydzial!E155)</f>
        <v>14</v>
      </c>
      <c r="I155" s="26">
        <f t="shared" ref="I155:I163" si="94">G155-H155</f>
        <v>16</v>
      </c>
      <c r="J155" s="26"/>
      <c r="K155" s="26"/>
      <c r="L155" s="20"/>
    </row>
    <row r="156" spans="1:12" ht="22.5" hidden="1" customHeight="1" outlineLevel="2">
      <c r="A156" s="148" t="s">
        <v>67</v>
      </c>
      <c r="B156" s="107" t="s">
        <v>1</v>
      </c>
      <c r="C156" s="107" t="s">
        <v>14</v>
      </c>
      <c r="D156" s="107" t="s">
        <v>5</v>
      </c>
      <c r="E156" s="158" t="s">
        <v>70</v>
      </c>
      <c r="F156" s="108">
        <v>10</v>
      </c>
      <c r="G156" s="26">
        <f t="shared" si="93"/>
        <v>10</v>
      </c>
      <c r="H156" s="20">
        <f>COUNTIF(plan!Y:Y,przydzial!E156)</f>
        <v>0</v>
      </c>
      <c r="I156" s="26">
        <f t="shared" si="94"/>
        <v>10</v>
      </c>
      <c r="J156" s="26"/>
      <c r="K156" s="26"/>
      <c r="L156" s="20"/>
    </row>
    <row r="157" spans="1:12" ht="22.5" hidden="1" customHeight="1" outlineLevel="2">
      <c r="A157" s="148" t="s">
        <v>67</v>
      </c>
      <c r="B157" s="107" t="s">
        <v>1</v>
      </c>
      <c r="C157" s="107" t="s">
        <v>14</v>
      </c>
      <c r="D157" s="107" t="s">
        <v>5</v>
      </c>
      <c r="E157" s="158" t="s">
        <v>69</v>
      </c>
      <c r="F157" s="108">
        <v>20</v>
      </c>
      <c r="G157" s="26">
        <f t="shared" si="93"/>
        <v>20</v>
      </c>
      <c r="H157" s="20">
        <f>COUNTIF(plan!Y:Y,przydzial!E157)</f>
        <v>9</v>
      </c>
      <c r="I157" s="26">
        <f t="shared" si="94"/>
        <v>11</v>
      </c>
      <c r="J157" s="26"/>
      <c r="K157" s="26"/>
      <c r="L157" s="20"/>
    </row>
    <row r="158" spans="1:12" ht="22.5" hidden="1" customHeight="1" outlineLevel="2">
      <c r="A158" s="148" t="s">
        <v>67</v>
      </c>
      <c r="B158" s="107" t="s">
        <v>1</v>
      </c>
      <c r="C158" s="107" t="s">
        <v>14</v>
      </c>
      <c r="D158" s="107" t="s">
        <v>5</v>
      </c>
      <c r="E158" s="158" t="s">
        <v>265</v>
      </c>
      <c r="F158" s="108">
        <v>20</v>
      </c>
      <c r="G158" s="26">
        <f t="shared" si="93"/>
        <v>20</v>
      </c>
      <c r="H158" s="20">
        <f>COUNTIF(plan!Y:Y,przydzial!E158)</f>
        <v>5</v>
      </c>
      <c r="I158" s="26">
        <f t="shared" si="94"/>
        <v>15</v>
      </c>
      <c r="J158" s="26"/>
      <c r="K158" s="26"/>
      <c r="L158" s="20"/>
    </row>
    <row r="159" spans="1:12" ht="22.5" hidden="1" customHeight="1" outlineLevel="2">
      <c r="A159" s="148" t="s">
        <v>67</v>
      </c>
      <c r="B159" s="107" t="s">
        <v>1</v>
      </c>
      <c r="C159" s="107" t="s">
        <v>14</v>
      </c>
      <c r="D159" s="107" t="s">
        <v>5</v>
      </c>
      <c r="E159" s="158" t="s">
        <v>62</v>
      </c>
      <c r="F159" s="108">
        <v>25</v>
      </c>
      <c r="G159" s="26">
        <f>F159</f>
        <v>25</v>
      </c>
      <c r="H159" s="20">
        <f>COUNTIF(plan!Y:Y,przydzial!E159)</f>
        <v>10</v>
      </c>
      <c r="I159" s="26">
        <f t="shared" si="94"/>
        <v>15</v>
      </c>
      <c r="J159" s="26"/>
      <c r="K159" s="26"/>
      <c r="L159" s="20"/>
    </row>
    <row r="160" spans="1:12" ht="22.5" hidden="1" customHeight="1" outlineLevel="2">
      <c r="A160" s="148" t="s">
        <v>67</v>
      </c>
      <c r="B160" s="107" t="s">
        <v>1</v>
      </c>
      <c r="C160" s="107" t="s">
        <v>14</v>
      </c>
      <c r="D160" s="107" t="s">
        <v>5</v>
      </c>
      <c r="E160" s="158" t="s">
        <v>105</v>
      </c>
      <c r="F160" s="108">
        <v>10</v>
      </c>
      <c r="G160" s="26">
        <f>F160</f>
        <v>10</v>
      </c>
      <c r="H160" s="20">
        <f>COUNTIF(plan!Y:Y,przydzial!E160)</f>
        <v>4</v>
      </c>
      <c r="I160" s="26">
        <f t="shared" ref="I160" si="95">G160-H160</f>
        <v>6</v>
      </c>
      <c r="J160" s="26"/>
      <c r="K160" s="26"/>
      <c r="L160" s="20"/>
    </row>
    <row r="161" spans="1:12" ht="22.5" hidden="1" customHeight="1" outlineLevel="2">
      <c r="A161" s="148" t="s">
        <v>67</v>
      </c>
      <c r="B161" s="107" t="s">
        <v>1</v>
      </c>
      <c r="C161" s="107" t="s">
        <v>14</v>
      </c>
      <c r="D161" s="107" t="s">
        <v>5</v>
      </c>
      <c r="E161" s="158" t="s">
        <v>482</v>
      </c>
      <c r="F161" s="108">
        <v>10</v>
      </c>
      <c r="G161" s="26">
        <f>F161</f>
        <v>10</v>
      </c>
      <c r="H161" s="20">
        <f>COUNTIF(plan!Y:Y,przydzial!E161)</f>
        <v>4</v>
      </c>
      <c r="I161" s="26">
        <f t="shared" ref="I161" si="96">G161-H161</f>
        <v>6</v>
      </c>
      <c r="J161" s="26"/>
      <c r="K161" s="26"/>
      <c r="L161" s="20"/>
    </row>
    <row r="162" spans="1:12" ht="22.5" hidden="1" customHeight="1" outlineLevel="2">
      <c r="A162" s="148" t="s">
        <v>67</v>
      </c>
      <c r="B162" s="107" t="s">
        <v>1</v>
      </c>
      <c r="C162" s="107" t="s">
        <v>14</v>
      </c>
      <c r="D162" s="107" t="s">
        <v>5</v>
      </c>
      <c r="E162" s="158" t="s">
        <v>319</v>
      </c>
      <c r="F162" s="108">
        <v>10</v>
      </c>
      <c r="G162" s="26">
        <f t="shared" si="93"/>
        <v>10</v>
      </c>
      <c r="H162" s="20">
        <f>COUNTIF(plan!Y:Y,przydzial!E162)</f>
        <v>0</v>
      </c>
      <c r="I162" s="26">
        <f t="shared" si="94"/>
        <v>10</v>
      </c>
      <c r="J162" s="26"/>
      <c r="K162" s="26"/>
      <c r="L162" s="20"/>
    </row>
    <row r="163" spans="1:12" ht="22.5" hidden="1" customHeight="1" outlineLevel="2">
      <c r="A163" s="148" t="s">
        <v>67</v>
      </c>
      <c r="B163" s="107" t="s">
        <v>1</v>
      </c>
      <c r="C163" s="107" t="s">
        <v>14</v>
      </c>
      <c r="D163" s="107" t="s">
        <v>5</v>
      </c>
      <c r="E163" s="158" t="s">
        <v>483</v>
      </c>
      <c r="F163" s="108">
        <v>45</v>
      </c>
      <c r="G163" s="26">
        <f t="shared" si="93"/>
        <v>45</v>
      </c>
      <c r="H163" s="20">
        <f>COUNTIF(plan!Y:Y,przydzial!E163)</f>
        <v>22</v>
      </c>
      <c r="I163" s="26">
        <f t="shared" si="94"/>
        <v>23</v>
      </c>
      <c r="J163" s="26"/>
      <c r="K163" s="26"/>
      <c r="L163" s="20"/>
    </row>
    <row r="164" spans="1:12" ht="22.5" hidden="1" customHeight="1" outlineLevel="1">
      <c r="A164" s="1"/>
      <c r="B164" s="22" t="s">
        <v>29</v>
      </c>
      <c r="C164" s="22"/>
      <c r="D164" s="22"/>
      <c r="E164" s="1"/>
      <c r="F164" s="7">
        <f>SUBTOTAL(9,F155:F163)</f>
        <v>0</v>
      </c>
      <c r="G164" s="27">
        <f>SUBTOTAL(9,G155:G163)</f>
        <v>0</v>
      </c>
      <c r="H164" s="1">
        <f>SUBTOTAL(9,H155:H163)</f>
        <v>0</v>
      </c>
      <c r="I164" s="27">
        <f>SUBTOTAL(9,I156:I163)</f>
        <v>0</v>
      </c>
      <c r="J164" s="27"/>
      <c r="K164" s="27"/>
      <c r="L164" s="33"/>
    </row>
    <row r="165" spans="1:12" ht="22.5" hidden="1" customHeight="1" outlineLevel="2">
      <c r="A165" s="159"/>
      <c r="B165" s="107" t="s">
        <v>317</v>
      </c>
      <c r="C165" s="107" t="s">
        <v>316</v>
      </c>
      <c r="D165" s="107" t="s">
        <v>4</v>
      </c>
      <c r="E165" s="127" t="s">
        <v>484</v>
      </c>
      <c r="F165" s="108">
        <v>10</v>
      </c>
      <c r="G165" s="26">
        <f t="shared" ref="G165:G183" si="97">F165</f>
        <v>10</v>
      </c>
      <c r="H165" s="20">
        <f>COUNTIF(plan!Z:Z,przydzial!E165)</f>
        <v>0</v>
      </c>
      <c r="I165" s="26">
        <f t="shared" ref="I165:I170" si="98">G165-H165</f>
        <v>10</v>
      </c>
      <c r="J165" s="26" t="s">
        <v>320</v>
      </c>
      <c r="K165" s="26"/>
      <c r="L165" s="37"/>
    </row>
    <row r="166" spans="1:12" ht="22.5" hidden="1" customHeight="1" outlineLevel="2">
      <c r="A166" s="159" t="s">
        <v>389</v>
      </c>
      <c r="B166" s="107" t="s">
        <v>317</v>
      </c>
      <c r="C166" s="107" t="s">
        <v>316</v>
      </c>
      <c r="D166" s="107" t="s">
        <v>4</v>
      </c>
      <c r="E166" s="158" t="s">
        <v>403</v>
      </c>
      <c r="F166" s="108">
        <v>30</v>
      </c>
      <c r="G166" s="26">
        <f t="shared" si="97"/>
        <v>30</v>
      </c>
      <c r="H166" s="20">
        <f>COUNTIF(plan!Z:Z,przydzial!E166)</f>
        <v>15</v>
      </c>
      <c r="I166" s="26">
        <f t="shared" ref="I166" si="99">G166-H166</f>
        <v>15</v>
      </c>
      <c r="J166" s="26"/>
      <c r="K166" s="26"/>
      <c r="L166" s="37"/>
    </row>
    <row r="167" spans="1:12" ht="22.5" hidden="1" customHeight="1" outlineLevel="2">
      <c r="A167" s="159" t="s">
        <v>389</v>
      </c>
      <c r="B167" s="107" t="s">
        <v>317</v>
      </c>
      <c r="C167" s="107" t="s">
        <v>316</v>
      </c>
      <c r="D167" s="107" t="s">
        <v>4</v>
      </c>
      <c r="E167" s="158" t="s">
        <v>410</v>
      </c>
      <c r="F167" s="108">
        <v>10</v>
      </c>
      <c r="G167" s="26">
        <f t="shared" si="97"/>
        <v>10</v>
      </c>
      <c r="H167" s="20">
        <f>COUNTIF(plan!Z:Z,przydzial!E167)</f>
        <v>5</v>
      </c>
      <c r="I167" s="26">
        <f t="shared" ref="I167" si="100">G167-H167</f>
        <v>5</v>
      </c>
      <c r="J167" s="26"/>
      <c r="K167" s="26"/>
      <c r="L167" s="37"/>
    </row>
    <row r="168" spans="1:12" ht="22.5" hidden="1" customHeight="1" outlineLevel="2">
      <c r="A168" s="159" t="s">
        <v>389</v>
      </c>
      <c r="B168" s="107" t="s">
        <v>317</v>
      </c>
      <c r="C168" s="107" t="s">
        <v>316</v>
      </c>
      <c r="D168" s="107" t="s">
        <v>4</v>
      </c>
      <c r="E168" s="141" t="s">
        <v>390</v>
      </c>
      <c r="F168" s="108">
        <v>10</v>
      </c>
      <c r="G168" s="26">
        <f t="shared" si="97"/>
        <v>10</v>
      </c>
      <c r="H168" s="20">
        <f>COUNTIF(plan!Z:Z,przydzial!E168)</f>
        <v>3</v>
      </c>
      <c r="I168" s="26">
        <f t="shared" si="98"/>
        <v>7</v>
      </c>
      <c r="J168" s="26" t="s">
        <v>320</v>
      </c>
      <c r="K168" s="26"/>
      <c r="L168" s="37"/>
    </row>
    <row r="169" spans="1:12" ht="22.5" hidden="1" customHeight="1" outlineLevel="2">
      <c r="A169" s="159" t="s">
        <v>389</v>
      </c>
      <c r="B169" s="107" t="s">
        <v>317</v>
      </c>
      <c r="C169" s="107" t="s">
        <v>316</v>
      </c>
      <c r="D169" s="107" t="s">
        <v>4</v>
      </c>
      <c r="E169" s="127" t="s">
        <v>485</v>
      </c>
      <c r="F169" s="108">
        <v>25</v>
      </c>
      <c r="G169" s="26">
        <f t="shared" si="97"/>
        <v>25</v>
      </c>
      <c r="H169" s="20">
        <f>COUNTIF(plan!Z:Z,przydzial!E169)</f>
        <v>9</v>
      </c>
      <c r="I169" s="26">
        <f t="shared" si="98"/>
        <v>16</v>
      </c>
      <c r="J169" s="26" t="s">
        <v>320</v>
      </c>
      <c r="K169" s="26"/>
      <c r="L169" s="37"/>
    </row>
    <row r="170" spans="1:12" ht="22.5" hidden="1" customHeight="1" outlineLevel="2">
      <c r="A170" s="159" t="s">
        <v>437</v>
      </c>
      <c r="B170" s="107" t="s">
        <v>317</v>
      </c>
      <c r="C170" s="107" t="s">
        <v>316</v>
      </c>
      <c r="D170" s="107" t="s">
        <v>4</v>
      </c>
      <c r="E170" s="141" t="s">
        <v>559</v>
      </c>
      <c r="F170" s="108">
        <v>30</v>
      </c>
      <c r="G170" s="26">
        <f t="shared" si="97"/>
        <v>30</v>
      </c>
      <c r="H170" s="20">
        <f>COUNTIF(plan!Z:Z,przydzial!E170)</f>
        <v>11</v>
      </c>
      <c r="I170" s="26">
        <f t="shared" si="98"/>
        <v>19</v>
      </c>
      <c r="J170" s="26" t="s">
        <v>320</v>
      </c>
      <c r="K170" s="26"/>
      <c r="L170" s="37"/>
    </row>
    <row r="171" spans="1:12" ht="22.5" hidden="1" customHeight="1" outlineLevel="2">
      <c r="A171" s="159" t="s">
        <v>389</v>
      </c>
      <c r="B171" s="107" t="s">
        <v>317</v>
      </c>
      <c r="C171" s="107" t="s">
        <v>316</v>
      </c>
      <c r="D171" s="107" t="s">
        <v>4</v>
      </c>
      <c r="E171" s="127" t="s">
        <v>393</v>
      </c>
      <c r="F171" s="108">
        <v>10</v>
      </c>
      <c r="G171" s="26">
        <f t="shared" si="97"/>
        <v>10</v>
      </c>
      <c r="H171" s="20">
        <f>COUNTIF(plan!Z:Z,przydzial!E171)</f>
        <v>5</v>
      </c>
      <c r="I171" s="26">
        <f t="shared" ref="I171" si="101">G171-H171</f>
        <v>5</v>
      </c>
      <c r="J171" s="26"/>
      <c r="K171" s="26"/>
      <c r="L171" s="37"/>
    </row>
    <row r="172" spans="1:12" ht="22.5" hidden="1" customHeight="1" outlineLevel="2">
      <c r="A172" s="159" t="s">
        <v>389</v>
      </c>
      <c r="B172" s="107" t="s">
        <v>317</v>
      </c>
      <c r="C172" s="107" t="s">
        <v>316</v>
      </c>
      <c r="D172" s="107" t="s">
        <v>4</v>
      </c>
      <c r="E172" s="127" t="s">
        <v>412</v>
      </c>
      <c r="F172" s="108">
        <v>15</v>
      </c>
      <c r="G172" s="26">
        <f t="shared" ref="G172" si="102">F172</f>
        <v>15</v>
      </c>
      <c r="H172" s="20">
        <f>COUNTIF(plan!Z:Z,przydzial!E172)</f>
        <v>7</v>
      </c>
      <c r="I172" s="26">
        <f t="shared" ref="I172" si="103">G172-H172</f>
        <v>8</v>
      </c>
      <c r="J172" s="26"/>
      <c r="K172" s="26"/>
      <c r="L172" s="37"/>
    </row>
    <row r="173" spans="1:12" ht="22.5" hidden="1" customHeight="1" outlineLevel="2">
      <c r="A173" s="159" t="s">
        <v>389</v>
      </c>
      <c r="B173" s="107" t="s">
        <v>317</v>
      </c>
      <c r="C173" s="107" t="s">
        <v>316</v>
      </c>
      <c r="D173" s="107" t="s">
        <v>4</v>
      </c>
      <c r="E173" s="141" t="s">
        <v>392</v>
      </c>
      <c r="F173" s="108">
        <v>30</v>
      </c>
      <c r="G173" s="26">
        <f t="shared" si="97"/>
        <v>30</v>
      </c>
      <c r="H173" s="20">
        <f>COUNTIF(plan!Z:Z,przydzial!E173)</f>
        <v>13</v>
      </c>
      <c r="I173" s="26">
        <f t="shared" ref="I173" si="104">G173-H173</f>
        <v>17</v>
      </c>
      <c r="J173" s="26"/>
      <c r="K173" s="26"/>
      <c r="L173" s="37"/>
    </row>
    <row r="174" spans="1:12" ht="22.5" hidden="1" customHeight="1" outlineLevel="2">
      <c r="A174" s="159" t="s">
        <v>73</v>
      </c>
      <c r="B174" s="107" t="s">
        <v>317</v>
      </c>
      <c r="C174" s="107" t="s">
        <v>316</v>
      </c>
      <c r="D174" s="107" t="s">
        <v>4</v>
      </c>
      <c r="E174" s="141" t="s">
        <v>486</v>
      </c>
      <c r="F174" s="108">
        <v>10</v>
      </c>
      <c r="G174" s="26">
        <f t="shared" si="97"/>
        <v>10</v>
      </c>
      <c r="H174" s="20">
        <f>COUNTIF(plan!Z:Z,przydzial!E174)</f>
        <v>10</v>
      </c>
      <c r="I174" s="26">
        <f t="shared" ref="I174" si="105">G174-H174</f>
        <v>0</v>
      </c>
      <c r="J174" s="26" t="s">
        <v>320</v>
      </c>
      <c r="K174" s="26"/>
      <c r="L174" s="37"/>
    </row>
    <row r="175" spans="1:12" ht="22.5" hidden="1" customHeight="1" outlineLevel="1">
      <c r="A175" s="8"/>
      <c r="B175" s="22" t="s">
        <v>321</v>
      </c>
      <c r="C175" s="22"/>
      <c r="D175" s="22"/>
      <c r="E175" s="1"/>
      <c r="F175" s="7">
        <f>SUBTOTAL(9,F165:F174)</f>
        <v>0</v>
      </c>
      <c r="G175" s="27">
        <f>SUM(G165:G174)</f>
        <v>180</v>
      </c>
      <c r="H175" s="1">
        <f>SUBTOTAL(9,H165:H174)</f>
        <v>0</v>
      </c>
      <c r="I175" s="27">
        <f>SUM(I165:I174)</f>
        <v>102</v>
      </c>
      <c r="J175" s="27"/>
      <c r="K175" s="27"/>
      <c r="L175" s="33"/>
    </row>
    <row r="176" spans="1:12" ht="22.5" hidden="1" customHeight="1" outlineLevel="1">
      <c r="A176" s="159"/>
      <c r="B176" s="107" t="s">
        <v>337</v>
      </c>
      <c r="C176" s="107" t="s">
        <v>316</v>
      </c>
      <c r="D176" s="107" t="s">
        <v>5</v>
      </c>
      <c r="E176" s="127" t="s">
        <v>484</v>
      </c>
      <c r="F176" s="108">
        <v>10</v>
      </c>
      <c r="G176" s="26">
        <f t="shared" si="97"/>
        <v>10</v>
      </c>
      <c r="H176" s="20">
        <f>COUNTIF(plan!AA:AA,przydzial!E176)</f>
        <v>0</v>
      </c>
      <c r="I176" s="26">
        <f t="shared" ref="I176" si="106">G176-H176</f>
        <v>10</v>
      </c>
      <c r="J176" s="26"/>
      <c r="K176" s="26"/>
      <c r="L176" s="26"/>
    </row>
    <row r="177" spans="1:12" ht="22.5" hidden="1" customHeight="1" outlineLevel="1">
      <c r="A177" s="159" t="s">
        <v>389</v>
      </c>
      <c r="B177" s="107" t="s">
        <v>337</v>
      </c>
      <c r="C177" s="107" t="s">
        <v>316</v>
      </c>
      <c r="D177" s="107" t="s">
        <v>5</v>
      </c>
      <c r="E177" s="141" t="s">
        <v>390</v>
      </c>
      <c r="F177" s="108">
        <v>10</v>
      </c>
      <c r="G177" s="26">
        <f t="shared" si="97"/>
        <v>10</v>
      </c>
      <c r="H177" s="20">
        <f>COUNTIF(plan!AA:AA,przydzial!E177)</f>
        <v>3</v>
      </c>
      <c r="I177" s="26">
        <f t="shared" ref="I177:I180" si="107">G177-H177</f>
        <v>7</v>
      </c>
      <c r="J177" s="26" t="s">
        <v>577</v>
      </c>
      <c r="K177" s="26"/>
      <c r="L177" s="26"/>
    </row>
    <row r="178" spans="1:12" ht="22.5" hidden="1" customHeight="1" outlineLevel="1">
      <c r="A178" s="159" t="s">
        <v>389</v>
      </c>
      <c r="B178" s="107" t="s">
        <v>337</v>
      </c>
      <c r="C178" s="107" t="s">
        <v>316</v>
      </c>
      <c r="D178" s="107" t="s">
        <v>5</v>
      </c>
      <c r="E178" s="127" t="s">
        <v>485</v>
      </c>
      <c r="F178" s="108">
        <v>25</v>
      </c>
      <c r="G178" s="26">
        <f t="shared" si="97"/>
        <v>25</v>
      </c>
      <c r="H178" s="20">
        <f>COUNTIF(plan!AA:AA,przydzial!E178)</f>
        <v>9</v>
      </c>
      <c r="I178" s="26">
        <f t="shared" si="107"/>
        <v>16</v>
      </c>
      <c r="J178" s="26" t="s">
        <v>577</v>
      </c>
      <c r="K178" s="26"/>
      <c r="L178" s="26"/>
    </row>
    <row r="179" spans="1:12" ht="22.5" hidden="1" customHeight="1" outlineLevel="1">
      <c r="A179" s="159" t="s">
        <v>437</v>
      </c>
      <c r="B179" s="107" t="s">
        <v>337</v>
      </c>
      <c r="C179" s="107" t="s">
        <v>316</v>
      </c>
      <c r="D179" s="107" t="s">
        <v>5</v>
      </c>
      <c r="E179" s="141" t="s">
        <v>559</v>
      </c>
      <c r="F179" s="108">
        <v>30</v>
      </c>
      <c r="G179" s="26">
        <f t="shared" si="97"/>
        <v>30</v>
      </c>
      <c r="H179" s="20">
        <f>COUNTIF(plan!AA:AA,przydzial!E179)</f>
        <v>11</v>
      </c>
      <c r="I179" s="26">
        <f t="shared" si="107"/>
        <v>19</v>
      </c>
      <c r="J179" s="26" t="s">
        <v>577</v>
      </c>
      <c r="K179" s="26"/>
      <c r="L179" s="26"/>
    </row>
    <row r="180" spans="1:12" ht="22.5" hidden="1" customHeight="1" outlineLevel="1">
      <c r="A180" s="159" t="s">
        <v>389</v>
      </c>
      <c r="B180" s="107" t="s">
        <v>337</v>
      </c>
      <c r="C180" s="107" t="s">
        <v>316</v>
      </c>
      <c r="D180" s="107" t="s">
        <v>5</v>
      </c>
      <c r="E180" s="127" t="s">
        <v>487</v>
      </c>
      <c r="F180" s="108">
        <v>15</v>
      </c>
      <c r="G180" s="26">
        <f t="shared" si="97"/>
        <v>15</v>
      </c>
      <c r="H180" s="20">
        <f>COUNTIF(plan!AA:AA,przydzial!E180)</f>
        <v>7</v>
      </c>
      <c r="I180" s="26">
        <f t="shared" si="107"/>
        <v>8</v>
      </c>
      <c r="J180" s="26"/>
      <c r="K180" s="26"/>
      <c r="L180" s="26"/>
    </row>
    <row r="181" spans="1:12" ht="22.5" hidden="1" customHeight="1" outlineLevel="1">
      <c r="A181" s="159" t="s">
        <v>389</v>
      </c>
      <c r="B181" s="107" t="s">
        <v>337</v>
      </c>
      <c r="C181" s="107" t="s">
        <v>316</v>
      </c>
      <c r="D181" s="107" t="s">
        <v>5</v>
      </c>
      <c r="E181" s="141" t="s">
        <v>391</v>
      </c>
      <c r="F181" s="108">
        <v>10</v>
      </c>
      <c r="G181" s="26">
        <f t="shared" si="97"/>
        <v>10</v>
      </c>
      <c r="H181" s="20">
        <f>COUNTIF(plan!AA:AA,przydzial!E181)</f>
        <v>5</v>
      </c>
      <c r="I181" s="26">
        <f t="shared" ref="I181" si="108">G181-H181</f>
        <v>5</v>
      </c>
      <c r="J181" s="26"/>
      <c r="K181" s="26"/>
      <c r="L181" s="26"/>
    </row>
    <row r="182" spans="1:12" ht="22.5" hidden="1" customHeight="1" outlineLevel="1">
      <c r="A182" s="159" t="s">
        <v>389</v>
      </c>
      <c r="B182" s="107" t="s">
        <v>337</v>
      </c>
      <c r="C182" s="107" t="s">
        <v>316</v>
      </c>
      <c r="D182" s="107" t="s">
        <v>5</v>
      </c>
      <c r="E182" s="141" t="s">
        <v>394</v>
      </c>
      <c r="F182" s="108">
        <v>10</v>
      </c>
      <c r="G182" s="26">
        <f t="shared" si="97"/>
        <v>10</v>
      </c>
      <c r="H182" s="20">
        <f>COUNTIF(plan!AA:AA,przydzial!E182)</f>
        <v>4</v>
      </c>
      <c r="I182" s="26">
        <f t="shared" ref="I182" si="109">G182-H182</f>
        <v>6</v>
      </c>
      <c r="J182" s="26"/>
      <c r="K182" s="26"/>
      <c r="L182" s="26"/>
    </row>
    <row r="183" spans="1:12" ht="22.5" hidden="1" customHeight="1" outlineLevel="1">
      <c r="A183" s="159" t="s">
        <v>389</v>
      </c>
      <c r="B183" s="107" t="s">
        <v>337</v>
      </c>
      <c r="C183" s="107" t="s">
        <v>316</v>
      </c>
      <c r="D183" s="107" t="s">
        <v>5</v>
      </c>
      <c r="E183" s="141" t="s">
        <v>411</v>
      </c>
      <c r="F183" s="108">
        <v>60</v>
      </c>
      <c r="G183" s="26">
        <f t="shared" si="97"/>
        <v>60</v>
      </c>
      <c r="H183" s="20">
        <f>COUNTIF(plan!AA:AA,przydzial!E183)</f>
        <v>29</v>
      </c>
      <c r="I183" s="26">
        <f t="shared" ref="I183" si="110">G183-H183</f>
        <v>31</v>
      </c>
      <c r="J183" s="26"/>
      <c r="K183" s="26"/>
      <c r="L183" s="26"/>
    </row>
    <row r="184" spans="1:12" ht="22.5" hidden="1" customHeight="1" outlineLevel="1">
      <c r="A184" s="159" t="s">
        <v>73</v>
      </c>
      <c r="B184" s="107" t="s">
        <v>337</v>
      </c>
      <c r="C184" s="107" t="s">
        <v>316</v>
      </c>
      <c r="D184" s="107" t="s">
        <v>5</v>
      </c>
      <c r="E184" s="141" t="s">
        <v>486</v>
      </c>
      <c r="F184" s="108">
        <v>10</v>
      </c>
      <c r="G184" s="26">
        <f t="shared" ref="G184" si="111">F184</f>
        <v>10</v>
      </c>
      <c r="H184" s="20">
        <f>COUNTIF(plan!AA:AA,przydzial!E184)</f>
        <v>10</v>
      </c>
      <c r="I184" s="26">
        <f t="shared" ref="I184" si="112">G184-H184</f>
        <v>0</v>
      </c>
      <c r="J184" s="26" t="s">
        <v>577</v>
      </c>
      <c r="K184" s="26"/>
      <c r="L184" s="26"/>
    </row>
    <row r="185" spans="1:12" ht="22.5" hidden="1" customHeight="1" outlineLevel="1">
      <c r="A185" s="8"/>
      <c r="B185" s="22" t="s">
        <v>338</v>
      </c>
      <c r="C185" s="22"/>
      <c r="D185" s="22"/>
      <c r="E185" s="1"/>
      <c r="F185" s="7">
        <f>SUBTOTAL(9,F176:F184)</f>
        <v>0</v>
      </c>
      <c r="G185" s="27">
        <f>SUBTOTAL(9,G176:G180)</f>
        <v>0</v>
      </c>
      <c r="H185" s="1">
        <f>SUBTOTAL(9,H176:H180)</f>
        <v>0</v>
      </c>
      <c r="I185" s="27">
        <f>SUBTOTAL(9,I176:I180)</f>
        <v>0</v>
      </c>
      <c r="J185" s="27"/>
      <c r="K185" s="27"/>
      <c r="L185" s="33"/>
    </row>
    <row r="186" spans="1:12" ht="22.5" customHeight="1" outlineLevel="2">
      <c r="A186" s="141" t="s">
        <v>102</v>
      </c>
      <c r="B186" s="106" t="s">
        <v>259</v>
      </c>
      <c r="C186" s="106" t="s">
        <v>7</v>
      </c>
      <c r="D186" s="106" t="s">
        <v>260</v>
      </c>
      <c r="E186" s="147" t="s">
        <v>101</v>
      </c>
      <c r="F186" s="105">
        <v>42</v>
      </c>
      <c r="G186" s="26">
        <f t="shared" ref="G186:G188" si="113">F186</f>
        <v>42</v>
      </c>
      <c r="H186" s="20">
        <f>COUNTIF(plan!AB:AB,przydzial!E186)</f>
        <v>0</v>
      </c>
      <c r="I186" s="26">
        <f t="shared" ref="I186:I191" si="114">G186-H186</f>
        <v>42</v>
      </c>
      <c r="J186" s="26" t="s">
        <v>63</v>
      </c>
      <c r="K186" s="26"/>
      <c r="L186" s="20"/>
    </row>
    <row r="187" spans="1:12" ht="22.5" hidden="1" customHeight="1" outlineLevel="2">
      <c r="A187" s="141" t="s">
        <v>330</v>
      </c>
      <c r="B187" s="106" t="s">
        <v>259</v>
      </c>
      <c r="C187" s="106" t="s">
        <v>7</v>
      </c>
      <c r="D187" s="106" t="s">
        <v>260</v>
      </c>
      <c r="E187" s="141" t="s">
        <v>329</v>
      </c>
      <c r="F187" s="105">
        <v>18</v>
      </c>
      <c r="G187" s="26">
        <f t="shared" si="113"/>
        <v>18</v>
      </c>
      <c r="H187" s="20">
        <f>COUNTIF(plan!AB:AB,przydzial!E187)</f>
        <v>9</v>
      </c>
      <c r="I187" s="26">
        <f t="shared" si="114"/>
        <v>9</v>
      </c>
      <c r="J187" s="26" t="s">
        <v>63</v>
      </c>
      <c r="K187" s="26"/>
      <c r="L187" s="20"/>
    </row>
    <row r="188" spans="1:12" ht="22.5" hidden="1" customHeight="1" outlineLevel="2">
      <c r="A188" s="141" t="s">
        <v>22</v>
      </c>
      <c r="B188" s="106" t="s">
        <v>259</v>
      </c>
      <c r="C188" s="106" t="s">
        <v>7</v>
      </c>
      <c r="D188" s="106" t="s">
        <v>260</v>
      </c>
      <c r="E188" s="134" t="s">
        <v>23</v>
      </c>
      <c r="F188" s="105">
        <v>7</v>
      </c>
      <c r="G188" s="26">
        <f t="shared" si="113"/>
        <v>7</v>
      </c>
      <c r="H188" s="20">
        <f>COUNTIF(plan!AB:AB,przydzial!E188)</f>
        <v>3</v>
      </c>
      <c r="I188" s="26">
        <f t="shared" si="114"/>
        <v>4</v>
      </c>
      <c r="J188" s="26" t="s">
        <v>64</v>
      </c>
      <c r="K188" s="26"/>
      <c r="L188" s="20"/>
    </row>
    <row r="189" spans="1:12" ht="22.5" hidden="1" customHeight="1" outlineLevel="2">
      <c r="A189" s="141" t="s">
        <v>441</v>
      </c>
      <c r="B189" s="106" t="s">
        <v>259</v>
      </c>
      <c r="C189" s="106" t="s">
        <v>7</v>
      </c>
      <c r="D189" s="106" t="s">
        <v>260</v>
      </c>
      <c r="E189" s="134" t="s">
        <v>440</v>
      </c>
      <c r="F189" s="105">
        <v>18</v>
      </c>
      <c r="G189" s="26">
        <f t="shared" ref="G189" si="115">F189</f>
        <v>18</v>
      </c>
      <c r="H189" s="20">
        <f>COUNTIF(plan!AB:AB,przydzial!E189)</f>
        <v>8</v>
      </c>
      <c r="I189" s="26">
        <f t="shared" ref="I189" si="116">G189-H189</f>
        <v>10</v>
      </c>
      <c r="J189" s="26" t="s">
        <v>64</v>
      </c>
      <c r="K189" s="26"/>
      <c r="L189" s="20"/>
    </row>
    <row r="190" spans="1:12" ht="22.5" hidden="1" customHeight="1" outlineLevel="2">
      <c r="A190" s="141" t="s">
        <v>255</v>
      </c>
      <c r="B190" s="106" t="s">
        <v>259</v>
      </c>
      <c r="C190" s="106" t="s">
        <v>7</v>
      </c>
      <c r="D190" s="106" t="s">
        <v>260</v>
      </c>
      <c r="E190" s="134" t="s">
        <v>254</v>
      </c>
      <c r="F190" s="105">
        <v>24</v>
      </c>
      <c r="G190" s="26">
        <f>F190</f>
        <v>24</v>
      </c>
      <c r="H190" s="20">
        <f>COUNTIF(plan!AB:AB,przydzial!E190)</f>
        <v>6</v>
      </c>
      <c r="I190" s="26">
        <f t="shared" si="114"/>
        <v>18</v>
      </c>
      <c r="J190" s="26" t="s">
        <v>64</v>
      </c>
      <c r="K190" s="26"/>
      <c r="L190" s="20"/>
    </row>
    <row r="191" spans="1:12" ht="22.5" hidden="1" customHeight="1" outlineLevel="2">
      <c r="A191" s="141" t="s">
        <v>119</v>
      </c>
      <c r="B191" s="106" t="s">
        <v>259</v>
      </c>
      <c r="C191" s="106" t="s">
        <v>7</v>
      </c>
      <c r="D191" s="106" t="s">
        <v>260</v>
      </c>
      <c r="E191" s="134" t="s">
        <v>120</v>
      </c>
      <c r="F191" s="105">
        <v>25</v>
      </c>
      <c r="G191" s="26">
        <f>F191</f>
        <v>25</v>
      </c>
      <c r="H191" s="20">
        <f>COUNTIF(plan!AB:AB,przydzial!E191)</f>
        <v>12</v>
      </c>
      <c r="I191" s="26">
        <f t="shared" si="114"/>
        <v>13</v>
      </c>
      <c r="J191" s="26" t="s">
        <v>63</v>
      </c>
      <c r="K191" s="26"/>
      <c r="L191" s="20"/>
    </row>
    <row r="192" spans="1:12" ht="22.5" hidden="1" customHeight="1" outlineLevel="1">
      <c r="A192" s="1"/>
      <c r="B192" s="22" t="s">
        <v>258</v>
      </c>
      <c r="C192" s="22"/>
      <c r="D192" s="22"/>
      <c r="E192" s="23"/>
      <c r="F192" s="7">
        <f>SUBTOTAL(9,F186:F191)</f>
        <v>42</v>
      </c>
      <c r="G192" s="27">
        <f>SUBTOTAL(9,G186:G191)</f>
        <v>42</v>
      </c>
      <c r="H192" s="1">
        <f>SUBTOTAL(9,H186:H191)</f>
        <v>0</v>
      </c>
      <c r="I192" s="27">
        <f>SUBTOTAL(9,I186:I191)</f>
        <v>42</v>
      </c>
      <c r="J192" s="27"/>
      <c r="K192" s="27"/>
      <c r="L192" s="33"/>
    </row>
    <row r="193" spans="1:12" ht="22.5" customHeight="1" outlineLevel="2">
      <c r="A193" s="141" t="s">
        <v>102</v>
      </c>
      <c r="B193" s="106" t="s">
        <v>154</v>
      </c>
      <c r="C193" s="106" t="s">
        <v>7</v>
      </c>
      <c r="D193" s="106" t="s">
        <v>153</v>
      </c>
      <c r="E193" s="147" t="s">
        <v>101</v>
      </c>
      <c r="F193" s="105">
        <v>39</v>
      </c>
      <c r="G193" s="26">
        <f>F193</f>
        <v>39</v>
      </c>
      <c r="H193" s="20">
        <f>COUNTIF(plan!AC:AC,przydzial!E193)</f>
        <v>8</v>
      </c>
      <c r="I193" s="26">
        <f t="shared" ref="I193:I200" si="117">G193-H193</f>
        <v>31</v>
      </c>
      <c r="J193" s="26" t="s">
        <v>63</v>
      </c>
      <c r="K193" s="26"/>
      <c r="L193" s="20"/>
    </row>
    <row r="194" spans="1:12" ht="22.5" hidden="1" customHeight="1" outlineLevel="2">
      <c r="A194" s="141" t="s">
        <v>330</v>
      </c>
      <c r="B194" s="106" t="s">
        <v>154</v>
      </c>
      <c r="C194" s="106" t="s">
        <v>7</v>
      </c>
      <c r="D194" s="106" t="s">
        <v>153</v>
      </c>
      <c r="E194" s="141" t="s">
        <v>329</v>
      </c>
      <c r="F194" s="105">
        <v>17</v>
      </c>
      <c r="G194" s="26">
        <f t="shared" ref="G194:G199" si="118">F194</f>
        <v>17</v>
      </c>
      <c r="H194" s="20">
        <f>COUNTIF(plan!AC:AC,przydzial!E194)</f>
        <v>4</v>
      </c>
      <c r="I194" s="26">
        <f t="shared" si="117"/>
        <v>13</v>
      </c>
      <c r="J194" s="26" t="s">
        <v>63</v>
      </c>
      <c r="K194" s="26"/>
      <c r="L194" s="20"/>
    </row>
    <row r="195" spans="1:12" ht="22.5" hidden="1" customHeight="1" outlineLevel="2">
      <c r="A195" s="141" t="s">
        <v>314</v>
      </c>
      <c r="B195" s="106" t="s">
        <v>154</v>
      </c>
      <c r="C195" s="106" t="s">
        <v>7</v>
      </c>
      <c r="D195" s="106" t="s">
        <v>153</v>
      </c>
      <c r="E195" s="141" t="s">
        <v>315</v>
      </c>
      <c r="F195" s="105">
        <v>16</v>
      </c>
      <c r="G195" s="26">
        <f t="shared" ref="G195" si="119">F195</f>
        <v>16</v>
      </c>
      <c r="H195" s="20">
        <f>COUNTIF(plan!AC:AC,przydzial!E195)</f>
        <v>6</v>
      </c>
      <c r="I195" s="26">
        <f t="shared" ref="I195" si="120">G195-H195</f>
        <v>10</v>
      </c>
      <c r="J195" s="26" t="s">
        <v>64</v>
      </c>
      <c r="K195" s="26"/>
      <c r="L195" s="20"/>
    </row>
    <row r="196" spans="1:12" ht="22.5" hidden="1" customHeight="1" outlineLevel="2">
      <c r="A196" s="141" t="s">
        <v>22</v>
      </c>
      <c r="B196" s="106" t="s">
        <v>154</v>
      </c>
      <c r="C196" s="106" t="s">
        <v>7</v>
      </c>
      <c r="D196" s="106" t="s">
        <v>153</v>
      </c>
      <c r="E196" s="134" t="s">
        <v>23</v>
      </c>
      <c r="F196" s="105">
        <v>7</v>
      </c>
      <c r="G196" s="26">
        <f t="shared" si="118"/>
        <v>7</v>
      </c>
      <c r="H196" s="20">
        <f>COUNTIF(plan!AC:AC,przydzial!E196)</f>
        <v>3</v>
      </c>
      <c r="I196" s="26">
        <f t="shared" si="117"/>
        <v>4</v>
      </c>
      <c r="J196" s="26" t="s">
        <v>64</v>
      </c>
      <c r="K196" s="26"/>
      <c r="L196" s="20"/>
    </row>
    <row r="197" spans="1:12" ht="22.5" hidden="1" customHeight="1" outlineLevel="2">
      <c r="A197" s="141" t="s">
        <v>352</v>
      </c>
      <c r="B197" s="106" t="s">
        <v>154</v>
      </c>
      <c r="C197" s="106" t="s">
        <v>7</v>
      </c>
      <c r="D197" s="106" t="s">
        <v>153</v>
      </c>
      <c r="E197" s="134" t="s">
        <v>353</v>
      </c>
      <c r="F197" s="105">
        <v>25</v>
      </c>
      <c r="G197" s="26">
        <f t="shared" si="118"/>
        <v>25</v>
      </c>
      <c r="H197" s="20">
        <f>COUNTIF(plan!AC:AC,przydzial!E197)</f>
        <v>9</v>
      </c>
      <c r="I197" s="26">
        <f t="shared" si="117"/>
        <v>16</v>
      </c>
      <c r="J197" s="26" t="s">
        <v>63</v>
      </c>
      <c r="K197" s="26"/>
      <c r="L197" s="20"/>
    </row>
    <row r="198" spans="1:12" ht="22.5" hidden="1" customHeight="1" outlineLevel="2">
      <c r="A198" s="141" t="s">
        <v>441</v>
      </c>
      <c r="B198" s="106" t="s">
        <v>154</v>
      </c>
      <c r="C198" s="106" t="s">
        <v>7</v>
      </c>
      <c r="D198" s="106" t="s">
        <v>153</v>
      </c>
      <c r="E198" s="127" t="s">
        <v>440</v>
      </c>
      <c r="F198" s="105">
        <v>18</v>
      </c>
      <c r="G198" s="26">
        <f t="shared" si="118"/>
        <v>18</v>
      </c>
      <c r="H198" s="20">
        <f>COUNTIF(plan!AC:AC,przydzial!E198)</f>
        <v>5</v>
      </c>
      <c r="I198" s="26">
        <f t="shared" si="117"/>
        <v>13</v>
      </c>
      <c r="J198" s="26" t="s">
        <v>64</v>
      </c>
      <c r="K198" s="26"/>
      <c r="L198" s="20"/>
    </row>
    <row r="199" spans="1:12" ht="22.5" hidden="1" customHeight="1" outlineLevel="2">
      <c r="A199" s="141" t="s">
        <v>352</v>
      </c>
      <c r="B199" s="106" t="s">
        <v>154</v>
      </c>
      <c r="C199" s="106" t="s">
        <v>7</v>
      </c>
      <c r="D199" s="106" t="s">
        <v>153</v>
      </c>
      <c r="E199" s="127" t="s">
        <v>388</v>
      </c>
      <c r="F199" s="105">
        <v>18</v>
      </c>
      <c r="G199" s="26">
        <f t="shared" si="118"/>
        <v>18</v>
      </c>
      <c r="H199" s="20">
        <f>COUNTIF(plan!AC:AC,przydzial!E199)</f>
        <v>6</v>
      </c>
      <c r="I199" s="26">
        <f t="shared" ref="I199" si="121">G199-H199</f>
        <v>12</v>
      </c>
      <c r="J199" s="26"/>
      <c r="K199" s="26"/>
      <c r="L199" s="20"/>
    </row>
    <row r="200" spans="1:12" ht="22.5" hidden="1" customHeight="1" outlineLevel="2">
      <c r="A200" s="141" t="s">
        <v>352</v>
      </c>
      <c r="B200" s="106" t="s">
        <v>154</v>
      </c>
      <c r="C200" s="106" t="s">
        <v>7</v>
      </c>
      <c r="D200" s="106" t="s">
        <v>153</v>
      </c>
      <c r="E200" s="127" t="s">
        <v>429</v>
      </c>
      <c r="F200" s="105">
        <v>16</v>
      </c>
      <c r="G200" s="26">
        <f t="shared" ref="G200" si="122">F200</f>
        <v>16</v>
      </c>
      <c r="H200" s="20">
        <f>COUNTIF(plan!AC:AC,przydzial!E200)</f>
        <v>3</v>
      </c>
      <c r="I200" s="26">
        <f t="shared" si="117"/>
        <v>13</v>
      </c>
      <c r="J200" s="26" t="s">
        <v>64</v>
      </c>
      <c r="K200" s="26" t="s">
        <v>396</v>
      </c>
      <c r="L200" s="20"/>
    </row>
    <row r="201" spans="1:12" ht="22.5" hidden="1" customHeight="1" outlineLevel="1">
      <c r="A201" s="4"/>
      <c r="B201" s="22" t="s">
        <v>155</v>
      </c>
      <c r="C201" s="22"/>
      <c r="D201" s="22"/>
      <c r="E201" s="1"/>
      <c r="F201" s="7">
        <f>SUBTOTAL(9,F193:F200)</f>
        <v>39</v>
      </c>
      <c r="G201" s="27">
        <f>SUBTOTAL(9,G193:G198)</f>
        <v>39</v>
      </c>
      <c r="H201" s="1">
        <f>SUBTOTAL(9,H193:H200)</f>
        <v>8</v>
      </c>
      <c r="I201" s="27">
        <f>SUBTOTAL(9,I193:I198)</f>
        <v>31</v>
      </c>
      <c r="J201" s="27"/>
      <c r="K201" s="27"/>
      <c r="L201" s="33"/>
    </row>
    <row r="202" spans="1:12" ht="22.5" customHeight="1" outlineLevel="2">
      <c r="A202" s="141" t="s">
        <v>102</v>
      </c>
      <c r="B202" s="106" t="s">
        <v>457</v>
      </c>
      <c r="C202" s="106" t="s">
        <v>7</v>
      </c>
      <c r="D202" s="106" t="s">
        <v>267</v>
      </c>
      <c r="E202" s="147" t="s">
        <v>101</v>
      </c>
      <c r="F202" s="105">
        <v>38</v>
      </c>
      <c r="G202" s="26">
        <f t="shared" ref="G202:G207" si="123">F202</f>
        <v>38</v>
      </c>
      <c r="H202" s="20">
        <f>COUNTIF(plan!AD:AD,przydzial!E202)</f>
        <v>0</v>
      </c>
      <c r="I202" s="26">
        <f t="shared" ref="I202" si="124">G202-H202</f>
        <v>38</v>
      </c>
      <c r="J202" s="26"/>
      <c r="K202" s="35"/>
      <c r="L202" s="20"/>
    </row>
    <row r="203" spans="1:12" ht="22.5" hidden="1" customHeight="1" outlineLevel="2">
      <c r="A203" s="141" t="s">
        <v>330</v>
      </c>
      <c r="B203" s="106" t="s">
        <v>457</v>
      </c>
      <c r="C203" s="106" t="s">
        <v>7</v>
      </c>
      <c r="D203" s="106" t="s">
        <v>267</v>
      </c>
      <c r="E203" s="141" t="s">
        <v>329</v>
      </c>
      <c r="F203" s="105">
        <v>18</v>
      </c>
      <c r="G203" s="26">
        <f t="shared" si="123"/>
        <v>18</v>
      </c>
      <c r="H203" s="20">
        <f>COUNTIF(plan!AD:AD,przydzial!E203)</f>
        <v>4</v>
      </c>
      <c r="I203" s="26">
        <f t="shared" ref="I203:I208" si="125">G203-H203</f>
        <v>14</v>
      </c>
      <c r="J203" s="26" t="s">
        <v>63</v>
      </c>
      <c r="K203" s="35"/>
      <c r="L203" s="20"/>
    </row>
    <row r="204" spans="1:12" ht="22.5" hidden="1" customHeight="1" outlineLevel="2">
      <c r="A204" s="141" t="s">
        <v>22</v>
      </c>
      <c r="B204" s="106" t="s">
        <v>457</v>
      </c>
      <c r="C204" s="106" t="s">
        <v>7</v>
      </c>
      <c r="D204" s="106" t="s">
        <v>267</v>
      </c>
      <c r="E204" s="134" t="s">
        <v>23</v>
      </c>
      <c r="F204" s="105">
        <v>16</v>
      </c>
      <c r="G204" s="26">
        <f t="shared" si="123"/>
        <v>16</v>
      </c>
      <c r="H204" s="20">
        <f>COUNTIF(plan!AD:AD,przydzial!E204)</f>
        <v>6</v>
      </c>
      <c r="I204" s="26">
        <f t="shared" si="125"/>
        <v>10</v>
      </c>
      <c r="J204" s="26" t="s">
        <v>64</v>
      </c>
      <c r="K204" s="35"/>
      <c r="L204" s="20"/>
    </row>
    <row r="205" spans="1:12" ht="22.5" hidden="1" customHeight="1" outlineLevel="2">
      <c r="A205" s="141" t="s">
        <v>352</v>
      </c>
      <c r="B205" s="106" t="s">
        <v>457</v>
      </c>
      <c r="C205" s="106" t="s">
        <v>7</v>
      </c>
      <c r="D205" s="106" t="s">
        <v>267</v>
      </c>
      <c r="E205" s="134" t="s">
        <v>353</v>
      </c>
      <c r="F205" s="105">
        <v>28</v>
      </c>
      <c r="G205" s="26">
        <f>F205</f>
        <v>28</v>
      </c>
      <c r="H205" s="20">
        <f>COUNTIF(plan!AD:AD,przydzial!E205)</f>
        <v>9</v>
      </c>
      <c r="I205" s="26">
        <f t="shared" si="125"/>
        <v>19</v>
      </c>
      <c r="J205" s="26" t="s">
        <v>63</v>
      </c>
      <c r="K205" s="35"/>
      <c r="L205" s="20"/>
    </row>
    <row r="206" spans="1:12" ht="22.5" hidden="1" customHeight="1" outlineLevel="2">
      <c r="A206" s="141" t="s">
        <v>255</v>
      </c>
      <c r="B206" s="106" t="s">
        <v>457</v>
      </c>
      <c r="C206" s="106" t="s">
        <v>7</v>
      </c>
      <c r="D206" s="106" t="s">
        <v>267</v>
      </c>
      <c r="E206" s="134" t="s">
        <v>254</v>
      </c>
      <c r="F206" s="105">
        <v>16</v>
      </c>
      <c r="G206" s="26">
        <f t="shared" si="123"/>
        <v>16</v>
      </c>
      <c r="H206" s="20">
        <f>COUNTIF(plan!AD:AD,przydzial!E206)</f>
        <v>5</v>
      </c>
      <c r="I206" s="26">
        <f t="shared" si="125"/>
        <v>11</v>
      </c>
      <c r="J206" s="26" t="s">
        <v>64</v>
      </c>
      <c r="K206" s="35" t="s">
        <v>570</v>
      </c>
      <c r="L206" s="20"/>
    </row>
    <row r="207" spans="1:12" ht="22.5" hidden="1" customHeight="1" outlineLevel="2">
      <c r="A207" s="141" t="s">
        <v>314</v>
      </c>
      <c r="B207" s="106" t="s">
        <v>457</v>
      </c>
      <c r="C207" s="106" t="s">
        <v>7</v>
      </c>
      <c r="D207" s="106" t="s">
        <v>267</v>
      </c>
      <c r="E207" s="127" t="s">
        <v>315</v>
      </c>
      <c r="F207" s="105">
        <v>18</v>
      </c>
      <c r="G207" s="26">
        <f t="shared" si="123"/>
        <v>18</v>
      </c>
      <c r="H207" s="20">
        <f>COUNTIF(plan!AD:AD,przydzial!E207)</f>
        <v>6</v>
      </c>
      <c r="I207" s="26">
        <f t="shared" si="125"/>
        <v>12</v>
      </c>
      <c r="J207" s="26" t="s">
        <v>64</v>
      </c>
      <c r="K207" s="35"/>
      <c r="L207" s="20"/>
    </row>
    <row r="208" spans="1:12" ht="22.5" hidden="1" customHeight="1" outlineLevel="2">
      <c r="A208" s="141" t="s">
        <v>441</v>
      </c>
      <c r="B208" s="106" t="s">
        <v>457</v>
      </c>
      <c r="C208" s="106" t="s">
        <v>7</v>
      </c>
      <c r="D208" s="106" t="s">
        <v>267</v>
      </c>
      <c r="E208" s="134" t="s">
        <v>440</v>
      </c>
      <c r="F208" s="105">
        <v>18</v>
      </c>
      <c r="G208" s="26">
        <f>F208</f>
        <v>18</v>
      </c>
      <c r="H208" s="20">
        <f>COUNTIF(plan!AD:AD,przydzial!E208)</f>
        <v>8</v>
      </c>
      <c r="I208" s="26">
        <f t="shared" si="125"/>
        <v>10</v>
      </c>
      <c r="J208" s="26" t="s">
        <v>64</v>
      </c>
      <c r="K208" s="35" t="s">
        <v>570</v>
      </c>
      <c r="L208" s="20"/>
    </row>
    <row r="209" spans="1:12" ht="22.5" hidden="1" customHeight="1" outlineLevel="1">
      <c r="A209" s="1"/>
      <c r="B209" s="22" t="s">
        <v>456</v>
      </c>
      <c r="C209" s="22"/>
      <c r="D209" s="22"/>
      <c r="E209" s="5"/>
      <c r="F209" s="7">
        <f>SUBTOTAL(9,F202:F208)</f>
        <v>38</v>
      </c>
      <c r="G209" s="27">
        <f>SUBTOTAL(9,G202:G208)</f>
        <v>38</v>
      </c>
      <c r="H209" s="1">
        <f>SUBTOTAL(9,H202:H208)</f>
        <v>0</v>
      </c>
      <c r="I209" s="27">
        <f>SUBTOTAL(9,I202:I208)</f>
        <v>38</v>
      </c>
      <c r="J209" s="27"/>
      <c r="K209" s="27"/>
      <c r="L209" s="33"/>
    </row>
    <row r="210" spans="1:12" ht="22.5" customHeight="1" outlineLevel="2">
      <c r="A210" s="141" t="s">
        <v>102</v>
      </c>
      <c r="B210" s="106" t="s">
        <v>448</v>
      </c>
      <c r="C210" s="106" t="s">
        <v>7</v>
      </c>
      <c r="D210" s="106" t="s">
        <v>449</v>
      </c>
      <c r="E210" s="147" t="s">
        <v>101</v>
      </c>
      <c r="F210" s="105">
        <v>38</v>
      </c>
      <c r="G210" s="26">
        <f t="shared" ref="G210:G216" si="126">F210</f>
        <v>38</v>
      </c>
      <c r="H210" s="20">
        <f>COUNTIF(plan!AE:AE,przydzial!E210)</f>
        <v>0</v>
      </c>
      <c r="I210" s="26">
        <f t="shared" ref="I210:I216" si="127">G210-H210</f>
        <v>38</v>
      </c>
      <c r="J210" s="26" t="s">
        <v>63</v>
      </c>
      <c r="K210" s="35"/>
      <c r="L210" s="20"/>
    </row>
    <row r="211" spans="1:12" ht="22.5" hidden="1" customHeight="1" outlineLevel="2">
      <c r="A211" s="141" t="s">
        <v>330</v>
      </c>
      <c r="B211" s="106" t="s">
        <v>448</v>
      </c>
      <c r="C211" s="106" t="s">
        <v>7</v>
      </c>
      <c r="D211" s="106" t="s">
        <v>449</v>
      </c>
      <c r="E211" s="141" t="s">
        <v>329</v>
      </c>
      <c r="F211" s="105">
        <v>18</v>
      </c>
      <c r="G211" s="26">
        <f t="shared" si="126"/>
        <v>18</v>
      </c>
      <c r="H211" s="20">
        <f>COUNTIF(plan!AE:AE,przydzial!E211)</f>
        <v>4</v>
      </c>
      <c r="I211" s="26">
        <f t="shared" si="127"/>
        <v>14</v>
      </c>
      <c r="J211" s="26" t="s">
        <v>63</v>
      </c>
      <c r="K211" s="35"/>
      <c r="L211" s="20"/>
    </row>
    <row r="212" spans="1:12" ht="22.5" hidden="1" customHeight="1" outlineLevel="2">
      <c r="A212" s="141" t="s">
        <v>22</v>
      </c>
      <c r="B212" s="106" t="s">
        <v>448</v>
      </c>
      <c r="C212" s="106" t="s">
        <v>7</v>
      </c>
      <c r="D212" s="106" t="s">
        <v>449</v>
      </c>
      <c r="E212" s="134" t="s">
        <v>23</v>
      </c>
      <c r="F212" s="105">
        <v>16</v>
      </c>
      <c r="G212" s="26">
        <f t="shared" si="126"/>
        <v>16</v>
      </c>
      <c r="H212" s="20">
        <f>COUNTIF(plan!AE:AE,przydzial!E212)</f>
        <v>12</v>
      </c>
      <c r="I212" s="26">
        <f t="shared" si="127"/>
        <v>4</v>
      </c>
      <c r="J212" s="26" t="s">
        <v>64</v>
      </c>
      <c r="K212" s="35"/>
      <c r="L212" s="20"/>
    </row>
    <row r="213" spans="1:12" ht="22.5" hidden="1" customHeight="1" outlineLevel="2">
      <c r="A213" s="141" t="s">
        <v>352</v>
      </c>
      <c r="B213" s="106" t="s">
        <v>448</v>
      </c>
      <c r="C213" s="106" t="s">
        <v>7</v>
      </c>
      <c r="D213" s="106" t="s">
        <v>449</v>
      </c>
      <c r="E213" s="134" t="s">
        <v>353</v>
      </c>
      <c r="F213" s="105">
        <v>20</v>
      </c>
      <c r="G213" s="26">
        <f t="shared" si="126"/>
        <v>20</v>
      </c>
      <c r="H213" s="20">
        <f>COUNTIF(plan!AE:AE,przydzial!E213)</f>
        <v>9</v>
      </c>
      <c r="I213" s="26">
        <f t="shared" si="127"/>
        <v>11</v>
      </c>
      <c r="J213" s="26" t="s">
        <v>63</v>
      </c>
      <c r="K213" s="35"/>
      <c r="L213" s="20"/>
    </row>
    <row r="214" spans="1:12" ht="22.5" hidden="1" customHeight="1" outlineLevel="2">
      <c r="A214" s="141" t="s">
        <v>255</v>
      </c>
      <c r="B214" s="106" t="s">
        <v>448</v>
      </c>
      <c r="C214" s="106" t="s">
        <v>7</v>
      </c>
      <c r="D214" s="106" t="s">
        <v>449</v>
      </c>
      <c r="E214" s="134" t="s">
        <v>254</v>
      </c>
      <c r="F214" s="105">
        <v>24</v>
      </c>
      <c r="G214" s="26">
        <f t="shared" si="126"/>
        <v>24</v>
      </c>
      <c r="H214" s="20">
        <f>COUNTIF(plan!AE:AE,przydzial!E214)</f>
        <v>4</v>
      </c>
      <c r="I214" s="26">
        <f t="shared" si="127"/>
        <v>20</v>
      </c>
      <c r="J214" s="26" t="s">
        <v>64</v>
      </c>
      <c r="K214" s="35"/>
      <c r="L214" s="20"/>
    </row>
    <row r="215" spans="1:12" ht="22.5" hidden="1" customHeight="1" outlineLevel="2">
      <c r="A215" s="141" t="s">
        <v>314</v>
      </c>
      <c r="B215" s="106" t="s">
        <v>448</v>
      </c>
      <c r="C215" s="106" t="s">
        <v>7</v>
      </c>
      <c r="D215" s="106" t="s">
        <v>449</v>
      </c>
      <c r="E215" s="127" t="s">
        <v>315</v>
      </c>
      <c r="F215" s="105">
        <v>18</v>
      </c>
      <c r="G215" s="26">
        <f t="shared" si="126"/>
        <v>18</v>
      </c>
      <c r="H215" s="20">
        <f>COUNTIF(plan!AE:AE,przydzial!E215)</f>
        <v>6</v>
      </c>
      <c r="I215" s="26">
        <f t="shared" si="127"/>
        <v>12</v>
      </c>
      <c r="J215" s="26" t="s">
        <v>64</v>
      </c>
      <c r="K215" s="35"/>
      <c r="L215" s="20"/>
    </row>
    <row r="216" spans="1:12" ht="22.5" hidden="1" customHeight="1" outlineLevel="2">
      <c r="A216" s="141" t="s">
        <v>21</v>
      </c>
      <c r="B216" s="106" t="s">
        <v>448</v>
      </c>
      <c r="C216" s="106" t="s">
        <v>7</v>
      </c>
      <c r="D216" s="106" t="s">
        <v>449</v>
      </c>
      <c r="E216" s="141" t="s">
        <v>336</v>
      </c>
      <c r="F216" s="105">
        <v>18</v>
      </c>
      <c r="G216" s="26">
        <f t="shared" si="126"/>
        <v>18</v>
      </c>
      <c r="H216" s="20">
        <f>COUNTIF(plan!AE:AE,przydzial!E216)</f>
        <v>9</v>
      </c>
      <c r="I216" s="26">
        <f t="shared" si="127"/>
        <v>9</v>
      </c>
      <c r="J216" s="26" t="s">
        <v>64</v>
      </c>
      <c r="K216" s="35"/>
      <c r="L216" s="20"/>
    </row>
    <row r="217" spans="1:12" ht="22.5" hidden="1" customHeight="1" outlineLevel="1">
      <c r="A217" s="1"/>
      <c r="B217" s="22" t="s">
        <v>447</v>
      </c>
      <c r="C217" s="22"/>
      <c r="D217" s="22"/>
      <c r="E217" s="5"/>
      <c r="F217" s="7">
        <f>SUBTOTAL(9,F210:F216)</f>
        <v>38</v>
      </c>
      <c r="G217" s="27">
        <f>SUBTOTAL(9,G210:G216)</f>
        <v>38</v>
      </c>
      <c r="H217" s="1">
        <f>SUBTOTAL(9,H210:H216)</f>
        <v>0</v>
      </c>
      <c r="I217" s="27">
        <f>SUBTOTAL(9,I210:I216)</f>
        <v>38</v>
      </c>
      <c r="J217" s="27"/>
      <c r="K217" s="27"/>
      <c r="L217" s="33"/>
    </row>
    <row r="218" spans="1:12" ht="22.5" customHeight="1" outlineLevel="2">
      <c r="A218" s="141" t="s">
        <v>102</v>
      </c>
      <c r="B218" s="106" t="s">
        <v>444</v>
      </c>
      <c r="C218" s="106" t="s">
        <v>7</v>
      </c>
      <c r="D218" s="106" t="s">
        <v>445</v>
      </c>
      <c r="E218" s="147" t="s">
        <v>101</v>
      </c>
      <c r="F218" s="105">
        <v>38</v>
      </c>
      <c r="G218" s="26">
        <f t="shared" ref="G218:G224" si="128">F218</f>
        <v>38</v>
      </c>
      <c r="H218" s="20">
        <f>COUNTIF(plan!AF:AF,przydzial!E218)</f>
        <v>0</v>
      </c>
      <c r="I218" s="26">
        <f t="shared" ref="I218:I224" si="129">G218-H218</f>
        <v>38</v>
      </c>
      <c r="J218" s="26" t="s">
        <v>63</v>
      </c>
      <c r="K218" s="35"/>
      <c r="L218" s="20"/>
    </row>
    <row r="219" spans="1:12" ht="22.5" hidden="1" customHeight="1" outlineLevel="2">
      <c r="A219" s="141" t="s">
        <v>330</v>
      </c>
      <c r="B219" s="106" t="s">
        <v>444</v>
      </c>
      <c r="C219" s="106" t="s">
        <v>7</v>
      </c>
      <c r="D219" s="106" t="s">
        <v>445</v>
      </c>
      <c r="E219" s="141" t="s">
        <v>329</v>
      </c>
      <c r="F219" s="105">
        <v>18</v>
      </c>
      <c r="G219" s="26">
        <f t="shared" si="128"/>
        <v>18</v>
      </c>
      <c r="H219" s="20">
        <f>COUNTIF(plan!AF:AF,przydzial!E219)</f>
        <v>3</v>
      </c>
      <c r="I219" s="26">
        <f t="shared" si="129"/>
        <v>15</v>
      </c>
      <c r="J219" s="26" t="s">
        <v>63</v>
      </c>
      <c r="K219" s="35"/>
      <c r="L219" s="20"/>
    </row>
    <row r="220" spans="1:12" ht="22.5" hidden="1" customHeight="1" outlineLevel="2">
      <c r="A220" s="141" t="s">
        <v>22</v>
      </c>
      <c r="B220" s="106" t="s">
        <v>444</v>
      </c>
      <c r="C220" s="106" t="s">
        <v>7</v>
      </c>
      <c r="D220" s="106" t="s">
        <v>445</v>
      </c>
      <c r="E220" s="134" t="s">
        <v>23</v>
      </c>
      <c r="F220" s="105">
        <v>16</v>
      </c>
      <c r="G220" s="26">
        <f t="shared" si="128"/>
        <v>16</v>
      </c>
      <c r="H220" s="20">
        <f>COUNTIF(plan!AF:AF,przydzial!E220)</f>
        <v>12</v>
      </c>
      <c r="I220" s="26">
        <f t="shared" si="129"/>
        <v>4</v>
      </c>
      <c r="J220" s="26" t="s">
        <v>64</v>
      </c>
      <c r="K220" s="35"/>
      <c r="L220" s="20"/>
    </row>
    <row r="221" spans="1:12" ht="22.5" hidden="1" customHeight="1" outlineLevel="2">
      <c r="A221" s="141" t="s">
        <v>352</v>
      </c>
      <c r="B221" s="106" t="s">
        <v>444</v>
      </c>
      <c r="C221" s="106" t="s">
        <v>7</v>
      </c>
      <c r="D221" s="106" t="s">
        <v>445</v>
      </c>
      <c r="E221" s="134" t="s">
        <v>353</v>
      </c>
      <c r="F221" s="105">
        <v>20</v>
      </c>
      <c r="G221" s="26">
        <f t="shared" si="128"/>
        <v>20</v>
      </c>
      <c r="H221" s="20">
        <f>COUNTIF(plan!AF:AF,przydzial!E221)</f>
        <v>9</v>
      </c>
      <c r="I221" s="26">
        <f t="shared" si="129"/>
        <v>11</v>
      </c>
      <c r="J221" s="26" t="s">
        <v>63</v>
      </c>
      <c r="K221" s="35"/>
      <c r="L221" s="20"/>
    </row>
    <row r="222" spans="1:12" ht="22.5" hidden="1" customHeight="1" outlineLevel="2">
      <c r="A222" s="141" t="s">
        <v>255</v>
      </c>
      <c r="B222" s="106" t="s">
        <v>444</v>
      </c>
      <c r="C222" s="106" t="s">
        <v>7</v>
      </c>
      <c r="D222" s="106" t="s">
        <v>445</v>
      </c>
      <c r="E222" s="134" t="s">
        <v>254</v>
      </c>
      <c r="F222" s="105">
        <v>24</v>
      </c>
      <c r="G222" s="26">
        <f t="shared" si="128"/>
        <v>24</v>
      </c>
      <c r="H222" s="20">
        <f>COUNTIF(plan!AF:AF,przydzial!E222)</f>
        <v>4</v>
      </c>
      <c r="I222" s="26">
        <f t="shared" si="129"/>
        <v>20</v>
      </c>
      <c r="J222" s="26" t="s">
        <v>64</v>
      </c>
      <c r="K222" s="35"/>
      <c r="L222" s="20"/>
    </row>
    <row r="223" spans="1:12" ht="22.5" hidden="1" customHeight="1" outlineLevel="2">
      <c r="A223" s="141" t="s">
        <v>314</v>
      </c>
      <c r="B223" s="106" t="s">
        <v>444</v>
      </c>
      <c r="C223" s="106" t="s">
        <v>7</v>
      </c>
      <c r="D223" s="106" t="s">
        <v>445</v>
      </c>
      <c r="E223" s="127" t="s">
        <v>315</v>
      </c>
      <c r="F223" s="105">
        <v>18</v>
      </c>
      <c r="G223" s="26">
        <f t="shared" si="128"/>
        <v>18</v>
      </c>
      <c r="H223" s="20">
        <f>COUNTIF(plan!AF:AF,przydzial!E223)</f>
        <v>6</v>
      </c>
      <c r="I223" s="26">
        <f t="shared" si="129"/>
        <v>12</v>
      </c>
      <c r="J223" s="26" t="s">
        <v>64</v>
      </c>
      <c r="K223" s="35"/>
      <c r="L223" s="20"/>
    </row>
    <row r="224" spans="1:12" ht="22.5" hidden="1" customHeight="1" outlineLevel="2">
      <c r="A224" s="141" t="s">
        <v>21</v>
      </c>
      <c r="B224" s="106" t="s">
        <v>444</v>
      </c>
      <c r="C224" s="106" t="s">
        <v>7</v>
      </c>
      <c r="D224" s="106" t="s">
        <v>445</v>
      </c>
      <c r="E224" s="141" t="s">
        <v>336</v>
      </c>
      <c r="F224" s="105">
        <v>18</v>
      </c>
      <c r="G224" s="26">
        <f t="shared" si="128"/>
        <v>18</v>
      </c>
      <c r="H224" s="20">
        <f>COUNTIF(plan!AF:AF,przydzial!E224)</f>
        <v>9</v>
      </c>
      <c r="I224" s="26">
        <f t="shared" si="129"/>
        <v>9</v>
      </c>
      <c r="J224" s="26" t="s">
        <v>64</v>
      </c>
      <c r="K224" s="35"/>
      <c r="L224" s="20"/>
    </row>
    <row r="225" spans="1:12" ht="22.5" hidden="1" customHeight="1" outlineLevel="1">
      <c r="A225" s="1"/>
      <c r="B225" s="22" t="s">
        <v>446</v>
      </c>
      <c r="C225" s="22"/>
      <c r="D225" s="22"/>
      <c r="E225" s="5"/>
      <c r="F225" s="7">
        <f>SUBTOTAL(9,F218:F224)</f>
        <v>38</v>
      </c>
      <c r="G225" s="27">
        <f>SUBTOTAL(9,G218:G224)</f>
        <v>38</v>
      </c>
      <c r="H225" s="1">
        <f>SUBTOTAL(9,H218:H224)</f>
        <v>0</v>
      </c>
      <c r="I225" s="27">
        <f>SUBTOTAL(9,I218:I224)</f>
        <v>38</v>
      </c>
      <c r="J225" s="27"/>
      <c r="K225" s="27"/>
      <c r="L225" s="33"/>
    </row>
    <row r="226" spans="1:12" ht="22.5" customHeight="1" outlineLevel="2">
      <c r="A226" s="141" t="s">
        <v>102</v>
      </c>
      <c r="B226" s="106" t="s">
        <v>443</v>
      </c>
      <c r="C226" s="106" t="s">
        <v>7</v>
      </c>
      <c r="D226" s="106" t="s">
        <v>442</v>
      </c>
      <c r="E226" s="147" t="s">
        <v>101</v>
      </c>
      <c r="F226" s="105">
        <v>40</v>
      </c>
      <c r="G226" s="26">
        <f t="shared" ref="G226:G232" si="130">F226</f>
        <v>40</v>
      </c>
      <c r="H226" s="20">
        <f>COUNTIF(plan!AG:AG,przydzial!E226)</f>
        <v>12</v>
      </c>
      <c r="I226" s="26">
        <f t="shared" ref="I226:I232" si="131">G226-H226</f>
        <v>28</v>
      </c>
      <c r="J226" s="26" t="s">
        <v>63</v>
      </c>
      <c r="K226" s="35"/>
      <c r="L226" s="20"/>
    </row>
    <row r="227" spans="1:12" ht="22.5" hidden="1" customHeight="1" outlineLevel="2">
      <c r="A227" s="141" t="s">
        <v>330</v>
      </c>
      <c r="B227" s="106" t="s">
        <v>443</v>
      </c>
      <c r="C227" s="106" t="s">
        <v>7</v>
      </c>
      <c r="D227" s="106" t="s">
        <v>442</v>
      </c>
      <c r="E227" s="141" t="s">
        <v>329</v>
      </c>
      <c r="F227" s="105">
        <v>17</v>
      </c>
      <c r="G227" s="26">
        <f t="shared" si="130"/>
        <v>17</v>
      </c>
      <c r="H227" s="20">
        <f>COUNTIF(plan!AG:AG,przydzial!E227)</f>
        <v>12</v>
      </c>
      <c r="I227" s="26">
        <f t="shared" si="131"/>
        <v>5</v>
      </c>
      <c r="J227" s="26" t="s">
        <v>63</v>
      </c>
      <c r="K227" s="35"/>
      <c r="L227" s="20"/>
    </row>
    <row r="228" spans="1:12" ht="22.5" hidden="1" customHeight="1" outlineLevel="2">
      <c r="A228" s="141" t="s">
        <v>119</v>
      </c>
      <c r="B228" s="106" t="s">
        <v>443</v>
      </c>
      <c r="C228" s="106" t="s">
        <v>7</v>
      </c>
      <c r="D228" s="106" t="s">
        <v>442</v>
      </c>
      <c r="E228" s="134" t="s">
        <v>120</v>
      </c>
      <c r="F228" s="105">
        <v>32</v>
      </c>
      <c r="G228" s="26">
        <f t="shared" si="130"/>
        <v>32</v>
      </c>
      <c r="H228" s="20">
        <f>COUNTIF(plan!AG:AG,przydzial!E228)</f>
        <v>6</v>
      </c>
      <c r="I228" s="26">
        <f t="shared" si="131"/>
        <v>26</v>
      </c>
      <c r="J228" s="26" t="s">
        <v>63</v>
      </c>
      <c r="K228" s="35"/>
      <c r="L228" s="20"/>
    </row>
    <row r="229" spans="1:12" ht="22.5" hidden="1" customHeight="1" outlineLevel="2">
      <c r="A229" s="141" t="s">
        <v>22</v>
      </c>
      <c r="B229" s="106" t="s">
        <v>443</v>
      </c>
      <c r="C229" s="106" t="s">
        <v>7</v>
      </c>
      <c r="D229" s="106" t="s">
        <v>442</v>
      </c>
      <c r="E229" s="127" t="s">
        <v>23</v>
      </c>
      <c r="F229" s="105">
        <v>16</v>
      </c>
      <c r="G229" s="26">
        <f t="shared" si="130"/>
        <v>16</v>
      </c>
      <c r="H229" s="20">
        <f>COUNTIF(plan!AG:AG,przydzial!E229)</f>
        <v>6</v>
      </c>
      <c r="I229" s="26">
        <f t="shared" si="131"/>
        <v>10</v>
      </c>
      <c r="J229" s="26" t="s">
        <v>64</v>
      </c>
      <c r="K229" s="35"/>
      <c r="L229" s="20"/>
    </row>
    <row r="230" spans="1:12" ht="22.5" hidden="1" customHeight="1" outlineLevel="2">
      <c r="A230" s="141" t="s">
        <v>352</v>
      </c>
      <c r="B230" s="106" t="s">
        <v>443</v>
      </c>
      <c r="C230" s="106" t="s">
        <v>7</v>
      </c>
      <c r="D230" s="106" t="s">
        <v>442</v>
      </c>
      <c r="E230" s="127" t="s">
        <v>388</v>
      </c>
      <c r="F230" s="105">
        <v>18</v>
      </c>
      <c r="G230" s="26">
        <f t="shared" si="130"/>
        <v>18</v>
      </c>
      <c r="H230" s="20">
        <f>COUNTIF(plan!AG:AG,przydzial!E230)</f>
        <v>3</v>
      </c>
      <c r="I230" s="26">
        <f t="shared" si="131"/>
        <v>15</v>
      </c>
      <c r="J230" s="26" t="s">
        <v>64</v>
      </c>
      <c r="K230" s="35"/>
      <c r="L230" s="20"/>
    </row>
    <row r="231" spans="1:12" ht="22.5" hidden="1" customHeight="1" outlineLevel="2">
      <c r="A231" s="141" t="s">
        <v>352</v>
      </c>
      <c r="B231" s="106" t="s">
        <v>443</v>
      </c>
      <c r="C231" s="106" t="s">
        <v>7</v>
      </c>
      <c r="D231" s="106" t="s">
        <v>442</v>
      </c>
      <c r="E231" s="127" t="s">
        <v>429</v>
      </c>
      <c r="F231" s="105">
        <v>16</v>
      </c>
      <c r="G231" s="26">
        <f t="shared" ref="G231" si="132">F231</f>
        <v>16</v>
      </c>
      <c r="H231" s="20">
        <f>COUNTIF(plan!AG:AG,przydzial!E231)</f>
        <v>3</v>
      </c>
      <c r="I231" s="26">
        <f t="shared" ref="I231" si="133">G231-H231</f>
        <v>13</v>
      </c>
      <c r="J231" s="26" t="s">
        <v>64</v>
      </c>
      <c r="K231" s="35"/>
      <c r="L231" s="20"/>
    </row>
    <row r="232" spans="1:12" ht="22.5" hidden="1" customHeight="1" outlineLevel="2">
      <c r="A232" s="148" t="s">
        <v>65</v>
      </c>
      <c r="B232" s="106" t="s">
        <v>443</v>
      </c>
      <c r="C232" s="106" t="s">
        <v>7</v>
      </c>
      <c r="D232" s="106" t="s">
        <v>442</v>
      </c>
      <c r="E232" s="127" t="s">
        <v>66</v>
      </c>
      <c r="F232" s="105">
        <v>18</v>
      </c>
      <c r="G232" s="26">
        <f t="shared" si="130"/>
        <v>18</v>
      </c>
      <c r="H232" s="20">
        <f>COUNTIF(plan!AG:AG,przydzial!E232)</f>
        <v>6</v>
      </c>
      <c r="I232" s="26">
        <f t="shared" si="131"/>
        <v>12</v>
      </c>
      <c r="J232" s="26" t="s">
        <v>64</v>
      </c>
      <c r="K232" s="35"/>
      <c r="L232" s="20"/>
    </row>
    <row r="233" spans="1:12" ht="22.5" hidden="1" customHeight="1" outlineLevel="1">
      <c r="A233" s="1"/>
      <c r="B233" s="22" t="s">
        <v>395</v>
      </c>
      <c r="C233" s="22"/>
      <c r="D233" s="22"/>
      <c r="E233" s="5"/>
      <c r="F233" s="7">
        <f>SUBTOTAL(9,F226:F232)</f>
        <v>40</v>
      </c>
      <c r="G233" s="27">
        <f>SUBTOTAL(9,G226:G232)</f>
        <v>40</v>
      </c>
      <c r="H233" s="1">
        <f>SUBTOTAL(9,H226:H232)</f>
        <v>12</v>
      </c>
      <c r="I233" s="27">
        <f>SUBTOTAL(9,I226:I232)</f>
        <v>28</v>
      </c>
      <c r="J233" s="27"/>
      <c r="K233" s="27"/>
      <c r="L233" s="33"/>
    </row>
    <row r="234" spans="1:12" ht="22.5" customHeight="1" outlineLevel="2">
      <c r="A234" s="141" t="s">
        <v>102</v>
      </c>
      <c r="B234" s="106" t="s">
        <v>450</v>
      </c>
      <c r="C234" s="106" t="s">
        <v>7</v>
      </c>
      <c r="D234" s="106" t="s">
        <v>451</v>
      </c>
      <c r="E234" s="147" t="s">
        <v>101</v>
      </c>
      <c r="F234" s="105">
        <v>40</v>
      </c>
      <c r="G234" s="26">
        <f t="shared" ref="G234:G239" si="134">F234</f>
        <v>40</v>
      </c>
      <c r="H234" s="20">
        <f>COUNTIF(plan!AH:AH,przydzial!E234)</f>
        <v>12</v>
      </c>
      <c r="I234" s="26">
        <f t="shared" ref="I234:I239" si="135">G234-H234</f>
        <v>28</v>
      </c>
      <c r="J234" s="26" t="s">
        <v>63</v>
      </c>
      <c r="K234" s="35"/>
      <c r="L234" s="20"/>
    </row>
    <row r="235" spans="1:12" ht="22.5" hidden="1" customHeight="1" outlineLevel="2">
      <c r="A235" s="141" t="s">
        <v>330</v>
      </c>
      <c r="B235" s="106" t="s">
        <v>450</v>
      </c>
      <c r="C235" s="106" t="s">
        <v>7</v>
      </c>
      <c r="D235" s="106" t="s">
        <v>451</v>
      </c>
      <c r="E235" s="141" t="s">
        <v>329</v>
      </c>
      <c r="F235" s="105">
        <v>17</v>
      </c>
      <c r="G235" s="26">
        <f t="shared" si="134"/>
        <v>17</v>
      </c>
      <c r="H235" s="20">
        <f>COUNTIF(plan!AH:AH,przydzial!E235)</f>
        <v>0</v>
      </c>
      <c r="I235" s="26">
        <f t="shared" si="135"/>
        <v>17</v>
      </c>
      <c r="J235" s="26" t="s">
        <v>63</v>
      </c>
      <c r="K235" s="26"/>
      <c r="L235" s="20"/>
    </row>
    <row r="236" spans="1:12" ht="22.5" hidden="1" customHeight="1" outlineLevel="2">
      <c r="A236" s="141" t="s">
        <v>22</v>
      </c>
      <c r="B236" s="106" t="s">
        <v>450</v>
      </c>
      <c r="C236" s="106" t="s">
        <v>7</v>
      </c>
      <c r="D236" s="106" t="s">
        <v>451</v>
      </c>
      <c r="E236" s="134" t="s">
        <v>23</v>
      </c>
      <c r="F236" s="105">
        <v>16</v>
      </c>
      <c r="G236" s="26">
        <f t="shared" si="134"/>
        <v>16</v>
      </c>
      <c r="H236" s="20">
        <f>COUNTIF(plan!AH:AH,przydzial!E236)</f>
        <v>8</v>
      </c>
      <c r="I236" s="26">
        <f t="shared" si="135"/>
        <v>8</v>
      </c>
      <c r="J236" s="26" t="s">
        <v>64</v>
      </c>
      <c r="K236" s="26"/>
      <c r="L236" s="20"/>
    </row>
    <row r="237" spans="1:12" ht="22.5" hidden="1" customHeight="1" outlineLevel="2">
      <c r="A237" s="148" t="s">
        <v>119</v>
      </c>
      <c r="B237" s="106" t="s">
        <v>450</v>
      </c>
      <c r="C237" s="106" t="s">
        <v>7</v>
      </c>
      <c r="D237" s="106" t="s">
        <v>451</v>
      </c>
      <c r="E237" s="134" t="s">
        <v>120</v>
      </c>
      <c r="F237" s="105">
        <v>25</v>
      </c>
      <c r="G237" s="26">
        <f t="shared" si="134"/>
        <v>25</v>
      </c>
      <c r="H237" s="20">
        <f>COUNTIF(plan!AH:AH,przydzial!E237)</f>
        <v>9</v>
      </c>
      <c r="I237" s="26">
        <f t="shared" si="135"/>
        <v>16</v>
      </c>
      <c r="J237" s="26" t="s">
        <v>64</v>
      </c>
      <c r="K237" s="26"/>
      <c r="L237" s="20"/>
    </row>
    <row r="238" spans="1:12" ht="22.5" hidden="1" customHeight="1" outlineLevel="2">
      <c r="A238" s="141" t="s">
        <v>255</v>
      </c>
      <c r="B238" s="106" t="s">
        <v>450</v>
      </c>
      <c r="C238" s="106" t="s">
        <v>7</v>
      </c>
      <c r="D238" s="106" t="s">
        <v>451</v>
      </c>
      <c r="E238" s="134" t="s">
        <v>254</v>
      </c>
      <c r="F238" s="105">
        <v>16</v>
      </c>
      <c r="G238" s="26">
        <f t="shared" si="134"/>
        <v>16</v>
      </c>
      <c r="H238" s="20">
        <f>COUNTIF(plan!AH:AH,przydzial!E238)</f>
        <v>7</v>
      </c>
      <c r="I238" s="26">
        <f t="shared" si="135"/>
        <v>9</v>
      </c>
      <c r="J238" s="26" t="s">
        <v>63</v>
      </c>
      <c r="K238" s="26"/>
      <c r="L238" s="20"/>
    </row>
    <row r="239" spans="1:12" ht="22.5" hidden="1" customHeight="1" outlineLevel="2">
      <c r="A239" s="148" t="s">
        <v>441</v>
      </c>
      <c r="B239" s="106" t="s">
        <v>450</v>
      </c>
      <c r="C239" s="106" t="s">
        <v>7</v>
      </c>
      <c r="D239" s="106" t="s">
        <v>451</v>
      </c>
      <c r="E239" s="127" t="s">
        <v>440</v>
      </c>
      <c r="F239" s="105">
        <v>18</v>
      </c>
      <c r="G239" s="26">
        <f t="shared" si="134"/>
        <v>18</v>
      </c>
      <c r="H239" s="20">
        <f>COUNTIF(plan!AH:AH,przydzial!E239)</f>
        <v>0</v>
      </c>
      <c r="I239" s="26">
        <f t="shared" si="135"/>
        <v>18</v>
      </c>
      <c r="J239" s="26" t="s">
        <v>64</v>
      </c>
      <c r="K239" s="26"/>
      <c r="L239" s="20"/>
    </row>
    <row r="240" spans="1:12" ht="22.5" hidden="1" customHeight="1" outlineLevel="2">
      <c r="A240" s="141" t="s">
        <v>65</v>
      </c>
      <c r="B240" s="106" t="s">
        <v>450</v>
      </c>
      <c r="C240" s="106" t="s">
        <v>7</v>
      </c>
      <c r="D240" s="106" t="s">
        <v>451</v>
      </c>
      <c r="E240" s="127" t="s">
        <v>66</v>
      </c>
      <c r="F240" s="105">
        <v>18</v>
      </c>
      <c r="G240" s="26">
        <f t="shared" ref="G240" si="136">F240</f>
        <v>18</v>
      </c>
      <c r="H240" s="20">
        <f>COUNTIF(plan!AH:AH,przydzial!E240)</f>
        <v>6</v>
      </c>
      <c r="I240" s="26">
        <f t="shared" ref="I240" si="137">G240-H240</f>
        <v>12</v>
      </c>
      <c r="J240" s="26" t="s">
        <v>64</v>
      </c>
      <c r="K240" s="26"/>
      <c r="L240" s="20"/>
    </row>
    <row r="241" spans="1:12" ht="22.5" hidden="1" customHeight="1" outlineLevel="1">
      <c r="A241" s="1"/>
      <c r="B241" s="22" t="s">
        <v>452</v>
      </c>
      <c r="C241" s="22"/>
      <c r="D241" s="22"/>
      <c r="E241" s="23"/>
      <c r="F241" s="7">
        <f>SUBTOTAL(9,F234:F240)</f>
        <v>40</v>
      </c>
      <c r="G241" s="27">
        <f>SUBTOTAL(9,G234:G240)</f>
        <v>40</v>
      </c>
      <c r="H241" s="1">
        <f>SUBTOTAL(9,H234:H240)</f>
        <v>12</v>
      </c>
      <c r="I241" s="27">
        <f>SUBTOTAL(9,I234:I240)</f>
        <v>28</v>
      </c>
      <c r="J241" s="27"/>
      <c r="K241" s="27"/>
      <c r="L241" s="33"/>
    </row>
    <row r="242" spans="1:12" ht="22.5" customHeight="1" outlineLevel="2">
      <c r="A242" s="141" t="s">
        <v>102</v>
      </c>
      <c r="B242" s="106" t="s">
        <v>453</v>
      </c>
      <c r="C242" s="106" t="s">
        <v>7</v>
      </c>
      <c r="D242" s="106" t="s">
        <v>454</v>
      </c>
      <c r="E242" s="147" t="s">
        <v>101</v>
      </c>
      <c r="F242" s="105">
        <v>40</v>
      </c>
      <c r="G242" s="26">
        <f t="shared" ref="G242:G248" si="138">F242</f>
        <v>40</v>
      </c>
      <c r="H242" s="20">
        <f>COUNTIF(plan!AI:AI,przydzial!E242)</f>
        <v>12</v>
      </c>
      <c r="I242" s="26">
        <f t="shared" ref="I242:I248" si="139">G242-H242</f>
        <v>28</v>
      </c>
      <c r="J242" s="26" t="s">
        <v>63</v>
      </c>
      <c r="K242" s="35"/>
      <c r="L242" s="20"/>
    </row>
    <row r="243" spans="1:12" ht="22.5" hidden="1" customHeight="1" outlineLevel="2">
      <c r="A243" s="141" t="s">
        <v>330</v>
      </c>
      <c r="B243" s="106" t="s">
        <v>453</v>
      </c>
      <c r="C243" s="106" t="s">
        <v>7</v>
      </c>
      <c r="D243" s="106" t="s">
        <v>454</v>
      </c>
      <c r="E243" s="141" t="s">
        <v>329</v>
      </c>
      <c r="F243" s="105">
        <v>17</v>
      </c>
      <c r="G243" s="26">
        <f t="shared" si="138"/>
        <v>17</v>
      </c>
      <c r="H243" s="20">
        <f>COUNTIF(plan!AI:AI,przydzial!E243)</f>
        <v>6</v>
      </c>
      <c r="I243" s="26">
        <f t="shared" si="139"/>
        <v>11</v>
      </c>
      <c r="J243" s="26" t="s">
        <v>63</v>
      </c>
      <c r="K243" s="26"/>
      <c r="L243" s="20"/>
    </row>
    <row r="244" spans="1:12" ht="22.5" hidden="1" customHeight="1" outlineLevel="2">
      <c r="A244" s="141" t="s">
        <v>22</v>
      </c>
      <c r="B244" s="106" t="s">
        <v>453</v>
      </c>
      <c r="C244" s="106" t="s">
        <v>7</v>
      </c>
      <c r="D244" s="106" t="s">
        <v>454</v>
      </c>
      <c r="E244" s="134" t="s">
        <v>23</v>
      </c>
      <c r="F244" s="105">
        <v>16</v>
      </c>
      <c r="G244" s="26">
        <f t="shared" si="138"/>
        <v>16</v>
      </c>
      <c r="H244" s="20">
        <f>COUNTIF(plan!AI:AI,przydzial!E244)</f>
        <v>8</v>
      </c>
      <c r="I244" s="26">
        <f t="shared" si="139"/>
        <v>8</v>
      </c>
      <c r="J244" s="26" t="s">
        <v>64</v>
      </c>
      <c r="K244" s="26"/>
      <c r="L244" s="20"/>
    </row>
    <row r="245" spans="1:12" ht="22.5" hidden="1" customHeight="1" outlineLevel="2">
      <c r="A245" s="148" t="s">
        <v>119</v>
      </c>
      <c r="B245" s="106" t="s">
        <v>453</v>
      </c>
      <c r="C245" s="106" t="s">
        <v>7</v>
      </c>
      <c r="D245" s="106" t="s">
        <v>454</v>
      </c>
      <c r="E245" s="134" t="s">
        <v>120</v>
      </c>
      <c r="F245" s="105">
        <v>25</v>
      </c>
      <c r="G245" s="26">
        <f t="shared" si="138"/>
        <v>25</v>
      </c>
      <c r="H245" s="20">
        <f>COUNTIF(plan!AI:AI,przydzial!E245)</f>
        <v>10</v>
      </c>
      <c r="I245" s="26">
        <f t="shared" si="139"/>
        <v>15</v>
      </c>
      <c r="J245" s="26" t="s">
        <v>64</v>
      </c>
      <c r="K245" s="26"/>
      <c r="L245" s="20"/>
    </row>
    <row r="246" spans="1:12" ht="22.5" hidden="1" customHeight="1" outlineLevel="2">
      <c r="A246" s="141" t="s">
        <v>255</v>
      </c>
      <c r="B246" s="106" t="s">
        <v>453</v>
      </c>
      <c r="C246" s="106" t="s">
        <v>7</v>
      </c>
      <c r="D246" s="106" t="s">
        <v>454</v>
      </c>
      <c r="E246" s="134" t="s">
        <v>254</v>
      </c>
      <c r="F246" s="105">
        <v>16</v>
      </c>
      <c r="G246" s="26">
        <f t="shared" si="138"/>
        <v>16</v>
      </c>
      <c r="H246" s="20">
        <f>COUNTIF(plan!AI:AI,przydzial!E246)</f>
        <v>7</v>
      </c>
      <c r="I246" s="26">
        <f t="shared" si="139"/>
        <v>9</v>
      </c>
      <c r="J246" s="26" t="s">
        <v>63</v>
      </c>
      <c r="K246" s="26"/>
      <c r="L246" s="20"/>
    </row>
    <row r="247" spans="1:12" ht="22.5" hidden="1" customHeight="1" outlineLevel="2">
      <c r="A247" s="148" t="s">
        <v>441</v>
      </c>
      <c r="B247" s="106" t="s">
        <v>453</v>
      </c>
      <c r="C247" s="106" t="s">
        <v>7</v>
      </c>
      <c r="D247" s="106" t="s">
        <v>454</v>
      </c>
      <c r="E247" s="127" t="s">
        <v>440</v>
      </c>
      <c r="F247" s="105">
        <v>18</v>
      </c>
      <c r="G247" s="26">
        <f t="shared" si="138"/>
        <v>18</v>
      </c>
      <c r="H247" s="20">
        <f>COUNTIF(plan!AI:AI,przydzial!E247)</f>
        <v>0</v>
      </c>
      <c r="I247" s="26">
        <f t="shared" si="139"/>
        <v>18</v>
      </c>
      <c r="J247" s="26" t="s">
        <v>64</v>
      </c>
      <c r="K247" s="26"/>
      <c r="L247" s="20"/>
    </row>
    <row r="248" spans="1:12" ht="22.5" hidden="1" customHeight="1" outlineLevel="2">
      <c r="A248" s="141" t="s">
        <v>65</v>
      </c>
      <c r="B248" s="106" t="s">
        <v>453</v>
      </c>
      <c r="C248" s="106" t="s">
        <v>7</v>
      </c>
      <c r="D248" s="106" t="s">
        <v>454</v>
      </c>
      <c r="E248" s="127" t="s">
        <v>66</v>
      </c>
      <c r="F248" s="105">
        <v>18</v>
      </c>
      <c r="G248" s="26">
        <f t="shared" si="138"/>
        <v>18</v>
      </c>
      <c r="H248" s="20">
        <f>COUNTIF(plan!AI:AI,przydzial!E248)</f>
        <v>9</v>
      </c>
      <c r="I248" s="26">
        <f t="shared" si="139"/>
        <v>9</v>
      </c>
      <c r="J248" s="26" t="s">
        <v>64</v>
      </c>
      <c r="K248" s="26"/>
      <c r="L248" s="20"/>
    </row>
    <row r="249" spans="1:12" ht="22.5" hidden="1" customHeight="1" outlineLevel="1">
      <c r="A249" s="1"/>
      <c r="B249" s="22" t="s">
        <v>455</v>
      </c>
      <c r="C249" s="22"/>
      <c r="D249" s="22"/>
      <c r="E249" s="23"/>
      <c r="F249" s="7">
        <f>SUBTOTAL(9,F242:F248)</f>
        <v>40</v>
      </c>
      <c r="G249" s="27">
        <f>SUBTOTAL(9,G242:G248)</f>
        <v>40</v>
      </c>
      <c r="H249" s="1">
        <f>SUBTOTAL(9,H242:H248)</f>
        <v>12</v>
      </c>
      <c r="I249" s="27">
        <f>SUBTOTAL(9,I242:I248)</f>
        <v>28</v>
      </c>
      <c r="J249" s="27"/>
      <c r="K249" s="27"/>
      <c r="L249" s="33"/>
    </row>
    <row r="250" spans="1:12" ht="22.5" customHeight="1" outlineLevel="2">
      <c r="A250" s="141" t="s">
        <v>102</v>
      </c>
      <c r="B250" s="106" t="s">
        <v>468</v>
      </c>
      <c r="C250" s="106" t="s">
        <v>7</v>
      </c>
      <c r="D250" s="106" t="s">
        <v>469</v>
      </c>
      <c r="E250" s="147" t="s">
        <v>101</v>
      </c>
      <c r="F250" s="105">
        <v>47</v>
      </c>
      <c r="G250" s="26">
        <f>F250</f>
        <v>47</v>
      </c>
      <c r="H250" s="20">
        <f>COUNTIF(plan!AJ:AJ,przydzial!E250)</f>
        <v>12</v>
      </c>
      <c r="I250" s="26">
        <f t="shared" ref="I250:I254" si="140">G250-H250</f>
        <v>35</v>
      </c>
      <c r="J250" s="26" t="s">
        <v>63</v>
      </c>
      <c r="K250" s="35"/>
      <c r="L250" s="20"/>
    </row>
    <row r="251" spans="1:12" ht="22.5" hidden="1" customHeight="1" outlineLevel="2">
      <c r="A251" s="141" t="s">
        <v>330</v>
      </c>
      <c r="B251" s="106" t="s">
        <v>468</v>
      </c>
      <c r="C251" s="106" t="s">
        <v>7</v>
      </c>
      <c r="D251" s="106" t="s">
        <v>469</v>
      </c>
      <c r="E251" s="141" t="s">
        <v>329</v>
      </c>
      <c r="F251" s="105">
        <v>21</v>
      </c>
      <c r="G251" s="26">
        <f t="shared" ref="G251:G254" si="141">F251</f>
        <v>21</v>
      </c>
      <c r="H251" s="20">
        <f>COUNTIF(plan!AJ:AJ,przydzial!E251)</f>
        <v>10</v>
      </c>
      <c r="I251" s="26">
        <f t="shared" si="140"/>
        <v>11</v>
      </c>
      <c r="J251" s="26" t="s">
        <v>63</v>
      </c>
      <c r="K251" s="26"/>
      <c r="L251" s="20"/>
    </row>
    <row r="252" spans="1:12" ht="22.5" hidden="1" customHeight="1" outlineLevel="2">
      <c r="A252" s="141" t="s">
        <v>65</v>
      </c>
      <c r="B252" s="106" t="s">
        <v>468</v>
      </c>
      <c r="C252" s="106" t="s">
        <v>7</v>
      </c>
      <c r="D252" s="106" t="s">
        <v>469</v>
      </c>
      <c r="E252" s="127" t="s">
        <v>66</v>
      </c>
      <c r="F252" s="105">
        <v>28</v>
      </c>
      <c r="G252" s="26">
        <f t="shared" ref="G252" si="142">F252</f>
        <v>28</v>
      </c>
      <c r="H252" s="20">
        <f>COUNTIF(plan!AJ:AJ,przydzial!E252)</f>
        <v>12</v>
      </c>
      <c r="I252" s="26">
        <f t="shared" si="140"/>
        <v>16</v>
      </c>
      <c r="J252" s="26" t="s">
        <v>63</v>
      </c>
      <c r="K252" s="26"/>
      <c r="L252" s="20"/>
    </row>
    <row r="253" spans="1:12" ht="22.5" hidden="1" customHeight="1" outlineLevel="2">
      <c r="A253" s="141" t="s">
        <v>22</v>
      </c>
      <c r="B253" s="106" t="s">
        <v>468</v>
      </c>
      <c r="C253" s="106" t="s">
        <v>7</v>
      </c>
      <c r="D253" s="106" t="s">
        <v>469</v>
      </c>
      <c r="E253" s="127" t="s">
        <v>23</v>
      </c>
      <c r="F253" s="105">
        <v>14</v>
      </c>
      <c r="G253" s="26">
        <f t="shared" ref="G253" si="143">F253</f>
        <v>14</v>
      </c>
      <c r="H253" s="20">
        <f>COUNTIF(plan!AJ:AJ,przydzial!E253)</f>
        <v>6</v>
      </c>
      <c r="I253" s="26">
        <f t="shared" si="140"/>
        <v>8</v>
      </c>
      <c r="J253" s="26" t="s">
        <v>63</v>
      </c>
      <c r="K253" s="26"/>
      <c r="L253" s="20"/>
    </row>
    <row r="254" spans="1:12" ht="22.5" hidden="1" customHeight="1" outlineLevel="2">
      <c r="A254" s="141" t="s">
        <v>119</v>
      </c>
      <c r="B254" s="106" t="s">
        <v>468</v>
      </c>
      <c r="C254" s="106" t="s">
        <v>7</v>
      </c>
      <c r="D254" s="106" t="s">
        <v>469</v>
      </c>
      <c r="E254" s="134" t="s">
        <v>120</v>
      </c>
      <c r="F254" s="105">
        <v>30</v>
      </c>
      <c r="G254" s="26">
        <f t="shared" si="141"/>
        <v>30</v>
      </c>
      <c r="H254" s="20">
        <f>COUNTIF(plan!AJ:AJ,przydzial!E254)</f>
        <v>8</v>
      </c>
      <c r="I254" s="26">
        <f t="shared" si="140"/>
        <v>22</v>
      </c>
      <c r="J254" s="26" t="s">
        <v>64</v>
      </c>
      <c r="K254" s="26"/>
      <c r="L254" s="20"/>
    </row>
    <row r="255" spans="1:12" ht="22.5" hidden="1" customHeight="1" outlineLevel="1">
      <c r="A255" s="1"/>
      <c r="B255" s="22" t="s">
        <v>470</v>
      </c>
      <c r="C255" s="22"/>
      <c r="D255" s="22"/>
      <c r="E255" s="23"/>
      <c r="F255" s="7">
        <f>SUBTOTAL(9,F250:F254)</f>
        <v>47</v>
      </c>
      <c r="G255" s="27">
        <f>SUBTOTAL(9,G250:G254)</f>
        <v>47</v>
      </c>
      <c r="H255" s="1">
        <f>SUBTOTAL(9,H250:H254)</f>
        <v>12</v>
      </c>
      <c r="I255" s="27">
        <f>SUBTOTAL(9,I250:I254)</f>
        <v>35</v>
      </c>
      <c r="J255" s="27"/>
      <c r="K255" s="27"/>
      <c r="L255" s="33"/>
    </row>
    <row r="256" spans="1:12" ht="22.5" customHeight="1" outlineLevel="2">
      <c r="A256" s="141" t="s">
        <v>102</v>
      </c>
      <c r="B256" s="106" t="s">
        <v>332</v>
      </c>
      <c r="C256" s="106" t="s">
        <v>7</v>
      </c>
      <c r="D256" s="106" t="s">
        <v>333</v>
      </c>
      <c r="E256" s="147" t="s">
        <v>101</v>
      </c>
      <c r="F256" s="105">
        <v>40</v>
      </c>
      <c r="G256" s="26">
        <f>F256</f>
        <v>40</v>
      </c>
      <c r="H256" s="20">
        <f>COUNTIF(plan!AK:AK,przydzial!E256)</f>
        <v>40</v>
      </c>
      <c r="I256" s="26">
        <f t="shared" ref="I256:I258" si="144">G256-H256</f>
        <v>0</v>
      </c>
      <c r="J256" s="26" t="s">
        <v>63</v>
      </c>
      <c r="K256" s="26"/>
      <c r="L256" s="20"/>
    </row>
    <row r="257" spans="1:12" ht="22.5" hidden="1" customHeight="1" outlineLevel="2">
      <c r="A257" s="141" t="s">
        <v>330</v>
      </c>
      <c r="B257" s="106" t="s">
        <v>332</v>
      </c>
      <c r="C257" s="106" t="s">
        <v>7</v>
      </c>
      <c r="D257" s="106" t="s">
        <v>333</v>
      </c>
      <c r="E257" s="141" t="s">
        <v>329</v>
      </c>
      <c r="F257" s="105">
        <v>18</v>
      </c>
      <c r="G257" s="26">
        <f t="shared" ref="G257:G259" si="145">F257</f>
        <v>18</v>
      </c>
      <c r="H257" s="20">
        <f>COUNTIF(plan!AK:AK,przydzial!E257)</f>
        <v>18</v>
      </c>
      <c r="I257" s="26">
        <f t="shared" si="144"/>
        <v>0</v>
      </c>
      <c r="J257" s="26" t="s">
        <v>63</v>
      </c>
      <c r="K257" s="26"/>
      <c r="L257" s="20"/>
    </row>
    <row r="258" spans="1:12" ht="22.5" hidden="1" customHeight="1" outlineLevel="2">
      <c r="A258" s="141" t="s">
        <v>65</v>
      </c>
      <c r="B258" s="106" t="s">
        <v>332</v>
      </c>
      <c r="C258" s="106" t="s">
        <v>7</v>
      </c>
      <c r="D258" s="106" t="s">
        <v>333</v>
      </c>
      <c r="E258" s="127" t="s">
        <v>66</v>
      </c>
      <c r="F258" s="105">
        <v>12</v>
      </c>
      <c r="G258" s="26">
        <f t="shared" si="145"/>
        <v>12</v>
      </c>
      <c r="H258" s="20">
        <f>COUNTIF(plan!AK:AK,przydzial!E258)</f>
        <v>12</v>
      </c>
      <c r="I258" s="26">
        <f t="shared" si="144"/>
        <v>0</v>
      </c>
      <c r="J258" s="26" t="s">
        <v>64</v>
      </c>
      <c r="K258" s="26"/>
      <c r="L258" s="20"/>
    </row>
    <row r="259" spans="1:12" ht="22.5" hidden="1" customHeight="1" outlineLevel="2">
      <c r="A259" s="141" t="s">
        <v>119</v>
      </c>
      <c r="B259" s="106" t="s">
        <v>332</v>
      </c>
      <c r="C259" s="106" t="s">
        <v>7</v>
      </c>
      <c r="D259" s="106" t="s">
        <v>333</v>
      </c>
      <c r="E259" s="134" t="s">
        <v>120</v>
      </c>
      <c r="F259" s="105">
        <v>20</v>
      </c>
      <c r="G259" s="26">
        <f t="shared" si="145"/>
        <v>20</v>
      </c>
      <c r="H259" s="20">
        <f>COUNTIF(plan!AK:AK,przydzial!E259)</f>
        <v>20</v>
      </c>
      <c r="I259" s="26">
        <f>G259-H259</f>
        <v>0</v>
      </c>
      <c r="J259" s="26" t="s">
        <v>63</v>
      </c>
      <c r="K259" s="26"/>
      <c r="L259" s="20"/>
    </row>
    <row r="260" spans="1:12" ht="22.5" hidden="1" customHeight="1" outlineLevel="1">
      <c r="A260" s="1"/>
      <c r="B260" s="22" t="s">
        <v>334</v>
      </c>
      <c r="C260" s="22"/>
      <c r="D260" s="22"/>
      <c r="E260" s="23"/>
      <c r="F260" s="7">
        <f>SUBTOTAL(9,F256:F259)</f>
        <v>40</v>
      </c>
      <c r="G260" s="27">
        <f>SUBTOTAL(9,G256:G259)</f>
        <v>40</v>
      </c>
      <c r="H260" s="1">
        <f>SUBTOTAL(9,H256:H259)</f>
        <v>40</v>
      </c>
      <c r="I260" s="27">
        <f>SUBTOTAL(9,I256:I259)</f>
        <v>0</v>
      </c>
      <c r="J260" s="27"/>
      <c r="K260" s="27"/>
      <c r="L260" s="33"/>
    </row>
    <row r="261" spans="1:12" ht="22.5" customHeight="1" outlineLevel="2">
      <c r="A261" s="141" t="s">
        <v>102</v>
      </c>
      <c r="B261" s="106" t="s">
        <v>331</v>
      </c>
      <c r="C261" s="106" t="s">
        <v>7</v>
      </c>
      <c r="D261" s="106" t="s">
        <v>335</v>
      </c>
      <c r="E261" s="147" t="s">
        <v>101</v>
      </c>
      <c r="F261" s="105">
        <v>40</v>
      </c>
      <c r="G261" s="26">
        <f>F261</f>
        <v>40</v>
      </c>
      <c r="H261" s="20">
        <f>COUNTIF(plan!AL:AL,przydzial!E261)</f>
        <v>40</v>
      </c>
      <c r="I261" s="26">
        <f t="shared" ref="I261:I263" si="146">G261-H261</f>
        <v>0</v>
      </c>
      <c r="J261" s="26" t="s">
        <v>63</v>
      </c>
      <c r="K261" s="26"/>
      <c r="L261" s="20"/>
    </row>
    <row r="262" spans="1:12" ht="22.5" hidden="1" customHeight="1" outlineLevel="2">
      <c r="A262" s="141" t="s">
        <v>330</v>
      </c>
      <c r="B262" s="106" t="s">
        <v>331</v>
      </c>
      <c r="C262" s="106" t="s">
        <v>7</v>
      </c>
      <c r="D262" s="106" t="s">
        <v>335</v>
      </c>
      <c r="E262" s="141" t="s">
        <v>329</v>
      </c>
      <c r="F262" s="105">
        <v>18</v>
      </c>
      <c r="G262" s="26">
        <f t="shared" ref="G262:G264" si="147">F262</f>
        <v>18</v>
      </c>
      <c r="H262" s="20">
        <f>COUNTIF(plan!AL:AL,przydzial!E262)</f>
        <v>18</v>
      </c>
      <c r="I262" s="26">
        <f t="shared" si="146"/>
        <v>0</v>
      </c>
      <c r="J262" s="26" t="s">
        <v>63</v>
      </c>
      <c r="K262" s="26"/>
      <c r="L262" s="20"/>
    </row>
    <row r="263" spans="1:12" ht="22.5" hidden="1" customHeight="1" outlineLevel="2">
      <c r="A263" s="141" t="s">
        <v>65</v>
      </c>
      <c r="B263" s="106" t="s">
        <v>331</v>
      </c>
      <c r="C263" s="106" t="s">
        <v>7</v>
      </c>
      <c r="D263" s="106" t="s">
        <v>335</v>
      </c>
      <c r="E263" s="127" t="s">
        <v>66</v>
      </c>
      <c r="F263" s="105">
        <v>12</v>
      </c>
      <c r="G263" s="26">
        <f t="shared" si="147"/>
        <v>12</v>
      </c>
      <c r="H263" s="20">
        <f>COUNTIF(plan!AL:AL,przydzial!E263)</f>
        <v>12</v>
      </c>
      <c r="I263" s="26">
        <f t="shared" si="146"/>
        <v>0</v>
      </c>
      <c r="J263" s="26" t="s">
        <v>64</v>
      </c>
      <c r="K263" s="26"/>
      <c r="L263" s="20"/>
    </row>
    <row r="264" spans="1:12" ht="22.5" hidden="1" customHeight="1" outlineLevel="2">
      <c r="A264" s="141" t="s">
        <v>119</v>
      </c>
      <c r="B264" s="106" t="s">
        <v>331</v>
      </c>
      <c r="C264" s="106" t="s">
        <v>7</v>
      </c>
      <c r="D264" s="106" t="s">
        <v>335</v>
      </c>
      <c r="E264" s="134" t="s">
        <v>120</v>
      </c>
      <c r="F264" s="105">
        <v>20</v>
      </c>
      <c r="G264" s="26">
        <f t="shared" si="147"/>
        <v>20</v>
      </c>
      <c r="H264" s="20">
        <f>COUNTIF(plan!AL:AL,przydzial!E264)</f>
        <v>20</v>
      </c>
      <c r="I264" s="26">
        <f>G264-H264</f>
        <v>0</v>
      </c>
      <c r="J264" s="26" t="s">
        <v>63</v>
      </c>
      <c r="K264" s="26"/>
      <c r="L264" s="20"/>
    </row>
    <row r="265" spans="1:12" ht="22.5" hidden="1" customHeight="1" outlineLevel="1">
      <c r="A265" s="1"/>
      <c r="B265" s="22" t="s">
        <v>334</v>
      </c>
      <c r="C265" s="22"/>
      <c r="D265" s="22"/>
      <c r="E265" s="23"/>
      <c r="F265" s="7">
        <f>SUBTOTAL(9,F261:F264)</f>
        <v>40</v>
      </c>
      <c r="G265" s="27">
        <f>SUBTOTAL(9,G261:G264)</f>
        <v>40</v>
      </c>
      <c r="H265" s="1">
        <f>SUBTOTAL(9,H261:H264)</f>
        <v>40</v>
      </c>
      <c r="I265" s="27">
        <f>SUBTOTAL(9,I261:I264)</f>
        <v>0</v>
      </c>
      <c r="J265" s="27"/>
      <c r="K265" s="27"/>
      <c r="L265" s="33"/>
    </row>
    <row r="266" spans="1:12" ht="22.5" customHeight="1" collapsed="1">
      <c r="A266" s="1"/>
      <c r="B266" s="22" t="s">
        <v>19</v>
      </c>
      <c r="C266" s="22"/>
      <c r="D266" s="22"/>
      <c r="E266" s="23"/>
      <c r="F266" s="7">
        <f>SUBTOTAL(9,F16:F255)</f>
        <v>362</v>
      </c>
      <c r="G266" s="27">
        <f>SUBTOTAL(9,G16:G255)</f>
        <v>362</v>
      </c>
      <c r="H266" s="27">
        <f>SUBTOTAL(9,H16:H255)</f>
        <v>56</v>
      </c>
      <c r="I266" s="1">
        <f>SUBTOTAL(9,I16:I255)</f>
        <v>306</v>
      </c>
      <c r="J266" s="27"/>
      <c r="K266" s="27"/>
      <c r="L266" s="1"/>
    </row>
    <row r="268" spans="1:12" ht="22.5" customHeight="1">
      <c r="G268" s="28"/>
    </row>
    <row r="269" spans="1:12" ht="22.5" customHeight="1">
      <c r="F269" s="25"/>
      <c r="H269" s="25"/>
    </row>
    <row r="276" spans="1:8" ht="22.5" customHeight="1">
      <c r="H276" s="25"/>
    </row>
    <row r="277" spans="1:8" ht="22.5" customHeight="1">
      <c r="H277" s="25"/>
    </row>
    <row r="278" spans="1:8" ht="22.5" customHeight="1">
      <c r="H278" s="25"/>
    </row>
    <row r="279" spans="1:8" ht="22.5" customHeight="1">
      <c r="H279" s="25"/>
    </row>
    <row r="280" spans="1:8" ht="22.5" customHeight="1">
      <c r="H280" s="25"/>
    </row>
    <row r="281" spans="1:8" ht="22.5" customHeight="1">
      <c r="H281" s="25"/>
    </row>
    <row r="282" spans="1:8" ht="22.5" customHeight="1">
      <c r="A282" s="25"/>
      <c r="B282" s="25"/>
      <c r="C282" s="25"/>
      <c r="D282" s="25"/>
      <c r="E282" s="25"/>
      <c r="F282" s="25"/>
      <c r="H282" s="25"/>
    </row>
    <row r="283" spans="1:8" ht="22.5" customHeight="1">
      <c r="A283" s="25"/>
      <c r="B283" s="25"/>
      <c r="C283" s="25"/>
      <c r="D283" s="25"/>
      <c r="E283" s="25"/>
      <c r="F283" s="25"/>
      <c r="H283" s="25"/>
    </row>
    <row r="284" spans="1:8" ht="22.5" customHeight="1">
      <c r="A284" s="25"/>
      <c r="B284" s="25"/>
      <c r="C284" s="25"/>
      <c r="D284" s="25"/>
      <c r="E284" s="25"/>
      <c r="F284" s="25"/>
      <c r="H284" s="25"/>
    </row>
    <row r="285" spans="1:8" ht="22.5" customHeight="1">
      <c r="A285" s="25"/>
      <c r="B285" s="25"/>
      <c r="C285" s="25"/>
      <c r="D285" s="25"/>
      <c r="E285" s="25"/>
      <c r="F285" s="25"/>
      <c r="H285" s="25"/>
    </row>
    <row r="286" spans="1:8" ht="22.5" customHeight="1">
      <c r="A286" s="25"/>
      <c r="B286" s="25"/>
      <c r="C286" s="25"/>
      <c r="D286" s="25"/>
      <c r="E286" s="25"/>
      <c r="F286" s="25"/>
      <c r="H286" s="25"/>
    </row>
    <row r="287" spans="1:8" ht="22.5" customHeight="1">
      <c r="A287" s="25"/>
      <c r="B287" s="25"/>
      <c r="C287" s="25"/>
      <c r="D287" s="25"/>
      <c r="E287" s="25"/>
      <c r="F287" s="25"/>
      <c r="H287" s="25"/>
    </row>
    <row r="288" spans="1:8" ht="22.5" customHeight="1">
      <c r="A288" s="25"/>
      <c r="B288" s="25"/>
      <c r="C288" s="25"/>
      <c r="D288" s="25"/>
      <c r="E288" s="25"/>
      <c r="F288" s="25"/>
      <c r="H288" s="25"/>
    </row>
    <row r="289" spans="1:8" ht="22.5" customHeight="1">
      <c r="A289" s="25"/>
      <c r="B289" s="25"/>
      <c r="C289" s="25"/>
      <c r="D289" s="25"/>
      <c r="E289" s="25"/>
      <c r="F289" s="25"/>
      <c r="H289" s="25"/>
    </row>
    <row r="290" spans="1:8" ht="22.5" customHeight="1">
      <c r="A290" s="25"/>
      <c r="B290" s="25"/>
      <c r="C290" s="25"/>
      <c r="D290" s="25"/>
      <c r="E290" s="25"/>
      <c r="F290" s="25"/>
      <c r="H290" s="25"/>
    </row>
    <row r="291" spans="1:8" ht="22.5" customHeight="1">
      <c r="A291" s="25"/>
      <c r="B291" s="25"/>
      <c r="C291" s="25"/>
      <c r="D291" s="25"/>
      <c r="E291" s="25"/>
      <c r="F291" s="25"/>
      <c r="H291" s="25"/>
    </row>
    <row r="292" spans="1:8" ht="22.5" customHeight="1">
      <c r="A292" s="25"/>
      <c r="B292" s="25"/>
      <c r="C292" s="25"/>
      <c r="D292" s="25"/>
      <c r="E292" s="25"/>
      <c r="F292" s="25"/>
      <c r="H292" s="25"/>
    </row>
    <row r="293" spans="1:8" ht="22.5" customHeight="1">
      <c r="A293" s="25"/>
      <c r="B293" s="25"/>
      <c r="C293" s="25"/>
      <c r="D293" s="25"/>
      <c r="E293" s="25"/>
      <c r="F293" s="25"/>
      <c r="H293" s="25"/>
    </row>
    <row r="294" spans="1:8" ht="22.5" customHeight="1">
      <c r="A294" s="25"/>
      <c r="B294" s="25"/>
      <c r="C294" s="25"/>
      <c r="D294" s="25"/>
      <c r="E294" s="25"/>
      <c r="F294" s="25"/>
      <c r="H294" s="25"/>
    </row>
    <row r="295" spans="1:8" ht="22.5" customHeight="1">
      <c r="A295" s="25"/>
      <c r="B295" s="25"/>
      <c r="C295" s="25"/>
      <c r="D295" s="25"/>
      <c r="E295" s="25"/>
      <c r="F295" s="25"/>
      <c r="H295" s="25"/>
    </row>
    <row r="296" spans="1:8" ht="22.5" customHeight="1">
      <c r="A296" s="25"/>
      <c r="B296" s="25"/>
      <c r="C296" s="25"/>
      <c r="D296" s="25"/>
      <c r="E296" s="25"/>
      <c r="F296" s="25"/>
      <c r="H296" s="25"/>
    </row>
    <row r="297" spans="1:8" ht="22.5" customHeight="1">
      <c r="A297" s="25"/>
      <c r="B297" s="25"/>
      <c r="C297" s="25"/>
      <c r="D297" s="25"/>
      <c r="E297" s="25"/>
      <c r="F297" s="25"/>
      <c r="H297" s="25"/>
    </row>
    <row r="298" spans="1:8" ht="22.5" customHeight="1">
      <c r="A298" s="25"/>
      <c r="B298" s="25"/>
      <c r="C298" s="25"/>
      <c r="D298" s="25"/>
      <c r="E298" s="25"/>
      <c r="F298" s="25"/>
      <c r="H298" s="25"/>
    </row>
    <row r="299" spans="1:8" ht="22.5" customHeight="1">
      <c r="A299" s="25"/>
      <c r="B299" s="25"/>
      <c r="C299" s="25"/>
      <c r="D299" s="25"/>
      <c r="E299" s="25"/>
      <c r="F299" s="25"/>
      <c r="H299" s="25"/>
    </row>
    <row r="300" spans="1:8" ht="22.5" customHeight="1">
      <c r="A300" s="25"/>
      <c r="B300" s="25"/>
      <c r="C300" s="25"/>
      <c r="D300" s="25"/>
      <c r="E300" s="25"/>
      <c r="F300" s="25"/>
      <c r="H300" s="25"/>
    </row>
    <row r="301" spans="1:8" ht="22.5" customHeight="1">
      <c r="A301" s="25"/>
      <c r="B301" s="25"/>
      <c r="C301" s="25"/>
      <c r="D301" s="25"/>
      <c r="E301" s="25"/>
      <c r="F301" s="25"/>
      <c r="H301" s="25"/>
    </row>
    <row r="302" spans="1:8" ht="22.5" customHeight="1">
      <c r="A302" s="25"/>
      <c r="B302" s="25"/>
      <c r="C302" s="25"/>
      <c r="D302" s="25"/>
      <c r="E302" s="25"/>
      <c r="F302" s="25"/>
      <c r="H302" s="25"/>
    </row>
    <row r="303" spans="1:8" ht="22.5" customHeight="1">
      <c r="A303" s="25"/>
      <c r="B303" s="25"/>
      <c r="C303" s="25"/>
      <c r="D303" s="25"/>
      <c r="E303" s="25"/>
      <c r="F303" s="25"/>
      <c r="H303" s="25"/>
    </row>
    <row r="304" spans="1:8" ht="22.5" customHeight="1">
      <c r="A304" s="25"/>
      <c r="B304" s="25"/>
      <c r="C304" s="25"/>
      <c r="D304" s="25"/>
      <c r="E304" s="25"/>
      <c r="F304" s="25"/>
      <c r="H304" s="25"/>
    </row>
    <row r="305" spans="1:8" ht="22.5" customHeight="1">
      <c r="A305" s="25"/>
      <c r="B305" s="25"/>
      <c r="C305" s="25"/>
      <c r="D305" s="25"/>
      <c r="E305" s="25"/>
      <c r="F305" s="25"/>
      <c r="H305" s="25"/>
    </row>
    <row r="306" spans="1:8" ht="22.5" customHeight="1">
      <c r="A306" s="25"/>
      <c r="B306" s="25"/>
      <c r="C306" s="25"/>
      <c r="D306" s="25"/>
      <c r="E306" s="25"/>
      <c r="F306" s="25"/>
      <c r="H306" s="25"/>
    </row>
    <row r="307" spans="1:8" ht="22.5" customHeight="1">
      <c r="A307" s="25"/>
      <c r="B307" s="25"/>
      <c r="C307" s="25"/>
      <c r="D307" s="25"/>
      <c r="E307" s="25"/>
      <c r="F307" s="25"/>
      <c r="H307" s="25"/>
    </row>
    <row r="308" spans="1:8" ht="22.5" customHeight="1">
      <c r="A308" s="25"/>
      <c r="B308" s="25"/>
      <c r="C308" s="25"/>
      <c r="D308" s="25"/>
      <c r="E308" s="25"/>
      <c r="F308" s="25"/>
      <c r="H308" s="25"/>
    </row>
    <row r="309" spans="1:8" ht="22.5" customHeight="1">
      <c r="A309" s="25"/>
      <c r="B309" s="25"/>
      <c r="C309" s="25"/>
      <c r="D309" s="25"/>
      <c r="E309" s="25"/>
      <c r="F309" s="25"/>
      <c r="H309" s="25"/>
    </row>
    <row r="310" spans="1:8" ht="22.5" customHeight="1">
      <c r="A310" s="25"/>
      <c r="B310" s="25"/>
      <c r="C310" s="25"/>
      <c r="D310" s="25"/>
      <c r="E310" s="25"/>
      <c r="F310" s="25"/>
      <c r="H310" s="25"/>
    </row>
    <row r="311" spans="1:8" ht="22.5" customHeight="1">
      <c r="A311" s="25"/>
      <c r="B311" s="25"/>
      <c r="C311" s="25"/>
      <c r="D311" s="25"/>
      <c r="E311" s="25"/>
      <c r="F311" s="25"/>
      <c r="H311" s="25"/>
    </row>
    <row r="312" spans="1:8" ht="22.5" customHeight="1">
      <c r="A312" s="25"/>
      <c r="B312" s="25"/>
      <c r="C312" s="25"/>
      <c r="D312" s="25"/>
      <c r="E312" s="25"/>
      <c r="F312" s="25"/>
      <c r="H312" s="25"/>
    </row>
    <row r="313" spans="1:8" ht="22.5" customHeight="1">
      <c r="A313" s="25"/>
      <c r="B313" s="25"/>
      <c r="C313" s="25"/>
      <c r="D313" s="25"/>
      <c r="E313" s="25"/>
      <c r="F313" s="25"/>
      <c r="H313" s="25"/>
    </row>
    <row r="314" spans="1:8" ht="22.5" customHeight="1">
      <c r="A314" s="25"/>
      <c r="B314" s="25"/>
      <c r="C314" s="25"/>
      <c r="D314" s="25"/>
      <c r="E314" s="25"/>
      <c r="F314" s="25"/>
      <c r="H314" s="25"/>
    </row>
    <row r="315" spans="1:8" ht="22.5" customHeight="1">
      <c r="A315" s="25"/>
      <c r="B315" s="25"/>
      <c r="C315" s="25"/>
      <c r="D315" s="25"/>
      <c r="E315" s="25"/>
      <c r="F315" s="25"/>
      <c r="H315" s="25"/>
    </row>
    <row r="316" spans="1:8" ht="22.5" customHeight="1">
      <c r="A316" s="25"/>
      <c r="B316" s="25"/>
      <c r="C316" s="25"/>
      <c r="D316" s="25"/>
      <c r="E316" s="25"/>
      <c r="F316" s="25"/>
      <c r="H316" s="25"/>
    </row>
    <row r="317" spans="1:8" ht="22.5" customHeight="1">
      <c r="A317" s="25"/>
      <c r="B317" s="25"/>
      <c r="C317" s="25"/>
      <c r="D317" s="25"/>
      <c r="E317" s="25"/>
      <c r="F317" s="25"/>
      <c r="H317" s="25"/>
    </row>
    <row r="318" spans="1:8" ht="22.5" customHeight="1">
      <c r="A318" s="25"/>
      <c r="B318" s="25"/>
      <c r="C318" s="25"/>
      <c r="D318" s="25"/>
      <c r="E318" s="25"/>
      <c r="F318" s="25"/>
      <c r="H318" s="25"/>
    </row>
    <row r="319" spans="1:8" ht="22.5" customHeight="1">
      <c r="A319" s="25"/>
      <c r="B319" s="25"/>
      <c r="C319" s="25"/>
      <c r="D319" s="25"/>
      <c r="E319" s="25"/>
      <c r="F319" s="25"/>
      <c r="H319" s="25"/>
    </row>
    <row r="320" spans="1:8" ht="22.5" customHeight="1">
      <c r="A320" s="25"/>
      <c r="B320" s="25"/>
      <c r="C320" s="25"/>
      <c r="D320" s="25"/>
      <c r="E320" s="25"/>
      <c r="F320" s="25"/>
      <c r="H320" s="25"/>
    </row>
    <row r="321" spans="1:8" ht="22.5" customHeight="1">
      <c r="A321" s="25"/>
      <c r="B321" s="25"/>
      <c r="C321" s="25"/>
      <c r="D321" s="25"/>
      <c r="E321" s="25"/>
      <c r="F321" s="25"/>
      <c r="H321" s="25"/>
    </row>
    <row r="322" spans="1:8" ht="22.5" customHeight="1">
      <c r="A322" s="25"/>
      <c r="B322" s="25"/>
      <c r="C322" s="25"/>
      <c r="D322" s="25"/>
      <c r="E322" s="25"/>
      <c r="F322" s="25"/>
      <c r="H322" s="25"/>
    </row>
    <row r="323" spans="1:8" ht="22.5" customHeight="1">
      <c r="A323" s="25"/>
      <c r="B323" s="25"/>
      <c r="C323" s="25"/>
      <c r="D323" s="25"/>
      <c r="E323" s="25"/>
      <c r="F323" s="25"/>
      <c r="H323" s="25"/>
    </row>
    <row r="324" spans="1:8" ht="22.5" customHeight="1">
      <c r="A324" s="25"/>
      <c r="B324" s="25"/>
      <c r="C324" s="25"/>
      <c r="D324" s="25"/>
      <c r="E324" s="25"/>
      <c r="F324" s="25"/>
      <c r="H324" s="25"/>
    </row>
    <row r="325" spans="1:8" ht="22.5" customHeight="1">
      <c r="A325" s="25"/>
      <c r="B325" s="25"/>
      <c r="C325" s="25"/>
      <c r="D325" s="25"/>
      <c r="E325" s="25"/>
      <c r="F325" s="25"/>
      <c r="H325" s="25"/>
    </row>
    <row r="326" spans="1:8" ht="22.5" customHeight="1">
      <c r="A326" s="25"/>
      <c r="B326" s="25"/>
      <c r="C326" s="25"/>
      <c r="D326" s="25"/>
      <c r="E326" s="25"/>
      <c r="F326" s="25"/>
      <c r="H326" s="25"/>
    </row>
    <row r="327" spans="1:8" ht="22.5" customHeight="1">
      <c r="A327" s="25"/>
      <c r="B327" s="25"/>
      <c r="C327" s="25"/>
      <c r="D327" s="25"/>
      <c r="E327" s="25"/>
      <c r="F327" s="25"/>
      <c r="H327" s="25"/>
    </row>
    <row r="328" spans="1:8" ht="22.5" customHeight="1">
      <c r="A328" s="25"/>
      <c r="B328" s="25"/>
      <c r="C328" s="25"/>
      <c r="D328" s="25"/>
      <c r="E328" s="25"/>
      <c r="F328" s="25"/>
      <c r="H328" s="25"/>
    </row>
    <row r="329" spans="1:8" ht="22.5" customHeight="1">
      <c r="A329" s="25"/>
      <c r="B329" s="25"/>
      <c r="C329" s="25"/>
      <c r="D329" s="25"/>
      <c r="E329" s="25"/>
      <c r="F329" s="25"/>
      <c r="H329" s="25"/>
    </row>
    <row r="330" spans="1:8" ht="22.5" customHeight="1">
      <c r="A330" s="25"/>
      <c r="B330" s="25"/>
      <c r="C330" s="25"/>
      <c r="D330" s="25"/>
      <c r="E330" s="25"/>
      <c r="F330" s="25"/>
      <c r="H330" s="25"/>
    </row>
    <row r="331" spans="1:8" ht="22.5" customHeight="1">
      <c r="A331" s="25"/>
      <c r="B331" s="25"/>
      <c r="C331" s="25"/>
      <c r="D331" s="25"/>
      <c r="E331" s="25"/>
      <c r="F331" s="25"/>
      <c r="H331" s="25"/>
    </row>
    <row r="332" spans="1:8" ht="22.5" customHeight="1">
      <c r="A332" s="25"/>
      <c r="B332" s="25"/>
      <c r="C332" s="25"/>
      <c r="D332" s="25"/>
      <c r="E332" s="25"/>
      <c r="F332" s="25"/>
      <c r="H332" s="25"/>
    </row>
    <row r="333" spans="1:8" ht="22.5" customHeight="1">
      <c r="A333" s="25"/>
      <c r="B333" s="25"/>
      <c r="C333" s="25"/>
      <c r="D333" s="25"/>
      <c r="E333" s="25"/>
      <c r="F333" s="25"/>
      <c r="H333" s="25"/>
    </row>
    <row r="334" spans="1:8" ht="22.5" customHeight="1">
      <c r="A334" s="25"/>
      <c r="B334" s="25"/>
      <c r="C334" s="25"/>
      <c r="D334" s="25"/>
      <c r="E334" s="25"/>
      <c r="F334" s="25"/>
      <c r="H334" s="25"/>
    </row>
    <row r="335" spans="1:8" ht="22.5" customHeight="1">
      <c r="A335" s="25"/>
      <c r="B335" s="25"/>
      <c r="C335" s="25"/>
      <c r="D335" s="25"/>
      <c r="E335" s="25"/>
      <c r="F335" s="25"/>
      <c r="H335" s="25"/>
    </row>
    <row r="336" spans="1:8" ht="22.5" customHeight="1">
      <c r="A336" s="25"/>
      <c r="B336" s="25"/>
      <c r="C336" s="25"/>
      <c r="D336" s="25"/>
      <c r="E336" s="25"/>
      <c r="F336" s="25"/>
      <c r="H336" s="25"/>
    </row>
    <row r="337" spans="1:8" ht="22.5" customHeight="1">
      <c r="A337" s="25"/>
      <c r="B337" s="25"/>
      <c r="C337" s="25"/>
      <c r="D337" s="25"/>
      <c r="E337" s="25"/>
      <c r="F337" s="25"/>
      <c r="H337" s="25"/>
    </row>
    <row r="338" spans="1:8" ht="22.5" customHeight="1">
      <c r="A338" s="25"/>
      <c r="B338" s="25"/>
      <c r="C338" s="25"/>
      <c r="D338" s="25"/>
      <c r="E338" s="25"/>
      <c r="F338" s="25"/>
      <c r="H338" s="25"/>
    </row>
    <row r="339" spans="1:8" ht="22.5" customHeight="1">
      <c r="A339" s="25"/>
      <c r="B339" s="25"/>
      <c r="C339" s="25"/>
      <c r="D339" s="25"/>
      <c r="E339" s="25"/>
      <c r="F339" s="25"/>
      <c r="H339" s="25"/>
    </row>
    <row r="340" spans="1:8" ht="22.5" customHeight="1">
      <c r="A340" s="25"/>
      <c r="B340" s="25"/>
      <c r="C340" s="25"/>
      <c r="D340" s="25"/>
      <c r="E340" s="25"/>
      <c r="F340" s="25"/>
      <c r="H340" s="25"/>
    </row>
    <row r="341" spans="1:8" ht="22.5" customHeight="1">
      <c r="A341" s="25"/>
      <c r="B341" s="25"/>
      <c r="C341" s="25"/>
      <c r="D341" s="25"/>
      <c r="E341" s="25"/>
      <c r="F341" s="25"/>
      <c r="H341" s="25"/>
    </row>
    <row r="342" spans="1:8" ht="22.5" customHeight="1">
      <c r="A342" s="25"/>
      <c r="B342" s="25"/>
      <c r="C342" s="25"/>
      <c r="D342" s="25"/>
      <c r="E342" s="25"/>
      <c r="F342" s="25"/>
      <c r="H342" s="25"/>
    </row>
    <row r="343" spans="1:8" ht="22.5" customHeight="1">
      <c r="A343" s="25"/>
      <c r="B343" s="25"/>
      <c r="C343" s="25"/>
      <c r="D343" s="25"/>
      <c r="E343" s="25"/>
      <c r="F343" s="25"/>
      <c r="H343" s="25"/>
    </row>
    <row r="344" spans="1:8" ht="22.5" customHeight="1">
      <c r="H344" s="25"/>
    </row>
    <row r="345" spans="1:8" ht="22.5" customHeight="1">
      <c r="H345" s="25"/>
    </row>
    <row r="346" spans="1:8" ht="22.5" customHeight="1">
      <c r="H346" s="25"/>
    </row>
    <row r="347" spans="1:8" ht="22.5" customHeight="1">
      <c r="H347" s="25"/>
    </row>
    <row r="348" spans="1:8" ht="22.5" customHeight="1">
      <c r="H348" s="25"/>
    </row>
    <row r="349" spans="1:8" ht="22.5" customHeight="1">
      <c r="H349" s="25"/>
    </row>
    <row r="350" spans="1:8" ht="22.5" customHeight="1">
      <c r="H350" s="25"/>
    </row>
    <row r="351" spans="1:8" ht="22.5" customHeight="1">
      <c r="H351" s="25"/>
    </row>
    <row r="352" spans="1:8" ht="22.5" customHeight="1">
      <c r="H352" s="25"/>
    </row>
    <row r="353" spans="1:8" ht="22.5" customHeight="1">
      <c r="H353" s="25"/>
    </row>
    <row r="354" spans="1:8" ht="22.5" customHeight="1">
      <c r="H354" s="25"/>
    </row>
    <row r="355" spans="1:8" ht="22.5" customHeight="1">
      <c r="A355" s="25"/>
      <c r="B355" s="25"/>
      <c r="C355" s="25"/>
      <c r="D355" s="25"/>
      <c r="E355" s="25"/>
      <c r="F355" s="25"/>
      <c r="H355" s="25"/>
    </row>
    <row r="356" spans="1:8" ht="22.5" customHeight="1">
      <c r="A356" s="25"/>
      <c r="B356" s="25"/>
      <c r="C356" s="25"/>
      <c r="D356" s="25"/>
      <c r="E356" s="25"/>
      <c r="F356" s="25"/>
      <c r="H356" s="25"/>
    </row>
    <row r="357" spans="1:8" ht="22.5" customHeight="1">
      <c r="A357" s="25"/>
      <c r="B357" s="25"/>
      <c r="C357" s="25"/>
      <c r="D357" s="25"/>
      <c r="E357" s="25"/>
      <c r="F357" s="25"/>
      <c r="H357" s="25"/>
    </row>
    <row r="358" spans="1:8" ht="22.5" customHeight="1">
      <c r="A358" s="25"/>
      <c r="B358" s="25"/>
      <c r="C358" s="25"/>
      <c r="D358" s="25"/>
      <c r="E358" s="25"/>
      <c r="F358" s="25"/>
      <c r="H358" s="25"/>
    </row>
    <row r="359" spans="1:8" ht="22.5" customHeight="1">
      <c r="A359" s="25"/>
      <c r="B359" s="25"/>
      <c r="C359" s="25"/>
      <c r="D359" s="25"/>
      <c r="E359" s="25"/>
      <c r="F359" s="25"/>
      <c r="H359" s="25"/>
    </row>
    <row r="360" spans="1:8" ht="22.5" customHeight="1">
      <c r="A360" s="25"/>
      <c r="B360" s="25"/>
      <c r="C360" s="25"/>
      <c r="D360" s="25"/>
      <c r="E360" s="25"/>
      <c r="F360" s="25"/>
      <c r="H360" s="25"/>
    </row>
    <row r="361" spans="1:8" ht="22.5" customHeight="1">
      <c r="A361" s="25"/>
      <c r="B361" s="25"/>
      <c r="C361" s="25"/>
      <c r="D361" s="25"/>
      <c r="E361" s="25"/>
      <c r="F361" s="25"/>
      <c r="H361" s="25"/>
    </row>
    <row r="362" spans="1:8" ht="22.5" customHeight="1">
      <c r="A362" s="25"/>
      <c r="B362" s="25"/>
      <c r="C362" s="25"/>
      <c r="D362" s="25"/>
      <c r="E362" s="25"/>
      <c r="F362" s="25"/>
      <c r="H362" s="25"/>
    </row>
    <row r="363" spans="1:8" ht="22.5" customHeight="1">
      <c r="A363" s="25"/>
      <c r="B363" s="25"/>
      <c r="C363" s="25"/>
      <c r="D363" s="25"/>
      <c r="E363" s="25"/>
      <c r="F363" s="25"/>
      <c r="H363" s="25"/>
    </row>
    <row r="364" spans="1:8" ht="22.5" customHeight="1">
      <c r="A364" s="25"/>
      <c r="B364" s="25"/>
      <c r="C364" s="25"/>
      <c r="D364" s="25"/>
      <c r="E364" s="25"/>
      <c r="F364" s="25"/>
      <c r="H364" s="25"/>
    </row>
    <row r="365" spans="1:8" ht="22.5" customHeight="1">
      <c r="A365" s="25"/>
      <c r="B365" s="25"/>
      <c r="C365" s="25"/>
      <c r="D365" s="25"/>
      <c r="E365" s="25"/>
      <c r="F365" s="25"/>
      <c r="H365" s="25"/>
    </row>
    <row r="366" spans="1:8" ht="22.5" customHeight="1">
      <c r="A366" s="25"/>
      <c r="B366" s="25"/>
      <c r="C366" s="25"/>
      <c r="D366" s="25"/>
      <c r="E366" s="25"/>
      <c r="F366" s="25"/>
      <c r="H366" s="25"/>
    </row>
    <row r="367" spans="1:8" ht="22.5" customHeight="1">
      <c r="A367" s="25"/>
      <c r="B367" s="25"/>
      <c r="C367" s="25"/>
      <c r="D367" s="25"/>
      <c r="E367" s="25"/>
      <c r="F367" s="25"/>
      <c r="H367" s="25"/>
    </row>
    <row r="368" spans="1:8" ht="22.5" customHeight="1">
      <c r="A368" s="25"/>
      <c r="B368" s="25"/>
      <c r="C368" s="25"/>
      <c r="D368" s="25"/>
      <c r="E368" s="25"/>
      <c r="F368" s="25"/>
      <c r="H368" s="25"/>
    </row>
    <row r="369" spans="1:8" ht="22.5" customHeight="1">
      <c r="A369" s="25"/>
      <c r="B369" s="25"/>
      <c r="C369" s="25"/>
      <c r="D369" s="25"/>
      <c r="E369" s="25"/>
      <c r="F369" s="25"/>
      <c r="H369" s="25"/>
    </row>
    <row r="370" spans="1:8" ht="22.5" customHeight="1">
      <c r="A370" s="25"/>
      <c r="B370" s="25"/>
      <c r="C370" s="25"/>
      <c r="D370" s="25"/>
      <c r="E370" s="25"/>
      <c r="F370" s="25"/>
      <c r="H370" s="25"/>
    </row>
    <row r="371" spans="1:8" ht="22.5" customHeight="1">
      <c r="A371" s="25"/>
      <c r="B371" s="25"/>
      <c r="C371" s="25"/>
      <c r="D371" s="25"/>
      <c r="E371" s="25"/>
      <c r="F371" s="25"/>
      <c r="H371" s="25"/>
    </row>
    <row r="372" spans="1:8" ht="22.5" customHeight="1">
      <c r="A372" s="25"/>
      <c r="B372" s="25"/>
      <c r="C372" s="25"/>
      <c r="D372" s="25"/>
      <c r="E372" s="25"/>
      <c r="F372" s="25"/>
      <c r="H372" s="25"/>
    </row>
    <row r="373" spans="1:8" ht="22.5" customHeight="1">
      <c r="A373" s="25"/>
      <c r="B373" s="25"/>
      <c r="C373" s="25"/>
      <c r="D373" s="25"/>
      <c r="E373" s="25"/>
      <c r="F373" s="25"/>
      <c r="H373" s="25"/>
    </row>
    <row r="374" spans="1:8" ht="22.5" customHeight="1">
      <c r="A374" s="25"/>
      <c r="B374" s="25"/>
      <c r="C374" s="25"/>
      <c r="D374" s="25"/>
      <c r="E374" s="25"/>
      <c r="F374" s="25"/>
      <c r="H374" s="25"/>
    </row>
    <row r="375" spans="1:8" ht="22.5" customHeight="1">
      <c r="A375" s="25"/>
      <c r="B375" s="25"/>
      <c r="C375" s="25"/>
      <c r="D375" s="25"/>
      <c r="E375" s="25"/>
      <c r="F375" s="25"/>
      <c r="H375" s="25"/>
    </row>
    <row r="376" spans="1:8" ht="22.5" customHeight="1">
      <c r="A376" s="25"/>
      <c r="B376" s="25"/>
      <c r="C376" s="25"/>
      <c r="D376" s="25"/>
      <c r="E376" s="25"/>
      <c r="F376" s="25"/>
      <c r="H376" s="25"/>
    </row>
    <row r="377" spans="1:8" ht="22.5" customHeight="1">
      <c r="A377" s="25"/>
      <c r="B377" s="25"/>
      <c r="C377" s="25"/>
      <c r="D377" s="25"/>
      <c r="E377" s="25"/>
      <c r="F377" s="25"/>
      <c r="H377" s="25"/>
    </row>
    <row r="378" spans="1:8" ht="22.5" customHeight="1">
      <c r="A378" s="25"/>
      <c r="B378" s="25"/>
      <c r="C378" s="25"/>
      <c r="D378" s="25"/>
      <c r="E378" s="25"/>
      <c r="F378" s="25"/>
      <c r="H378" s="25"/>
    </row>
    <row r="379" spans="1:8" ht="22.5" customHeight="1">
      <c r="A379" s="25"/>
      <c r="B379" s="25"/>
      <c r="C379" s="25"/>
      <c r="D379" s="25"/>
      <c r="E379" s="25"/>
      <c r="F379" s="25"/>
      <c r="H379" s="25"/>
    </row>
    <row r="380" spans="1:8" ht="22.5" customHeight="1">
      <c r="A380" s="25"/>
      <c r="B380" s="25"/>
      <c r="C380" s="25"/>
      <c r="D380" s="25"/>
      <c r="E380" s="25"/>
      <c r="F380" s="25"/>
      <c r="H380" s="25"/>
    </row>
    <row r="381" spans="1:8" ht="22.5" customHeight="1">
      <c r="A381" s="25"/>
      <c r="B381" s="25"/>
      <c r="C381" s="25"/>
      <c r="D381" s="25"/>
      <c r="E381" s="25"/>
      <c r="F381" s="25"/>
      <c r="H381" s="25"/>
    </row>
    <row r="382" spans="1:8" ht="22.5" customHeight="1">
      <c r="A382" s="25"/>
      <c r="B382" s="25"/>
      <c r="C382" s="25"/>
      <c r="D382" s="25"/>
      <c r="E382" s="25"/>
      <c r="F382" s="25"/>
      <c r="H382" s="25"/>
    </row>
    <row r="383" spans="1:8" ht="22.5" customHeight="1">
      <c r="A383" s="25"/>
      <c r="B383" s="25"/>
      <c r="C383" s="25"/>
      <c r="D383" s="25"/>
      <c r="E383" s="25"/>
      <c r="F383" s="25"/>
      <c r="H383" s="25"/>
    </row>
    <row r="384" spans="1:8" ht="22.5" customHeight="1">
      <c r="A384" s="25"/>
      <c r="B384" s="25"/>
      <c r="C384" s="25"/>
      <c r="D384" s="25"/>
      <c r="E384" s="25"/>
      <c r="F384" s="25"/>
      <c r="H384" s="25"/>
    </row>
    <row r="385" spans="1:8" ht="22.5" customHeight="1">
      <c r="A385" s="25"/>
      <c r="B385" s="25"/>
      <c r="C385" s="25"/>
      <c r="D385" s="25"/>
      <c r="E385" s="25"/>
      <c r="F385" s="25"/>
      <c r="H385" s="25"/>
    </row>
    <row r="386" spans="1:8" ht="22.5" customHeight="1">
      <c r="A386" s="25"/>
      <c r="B386" s="25"/>
      <c r="C386" s="25"/>
      <c r="D386" s="25"/>
      <c r="E386" s="25"/>
      <c r="F386" s="25"/>
      <c r="H386" s="25"/>
    </row>
    <row r="387" spans="1:8" ht="22.5" customHeight="1">
      <c r="A387" s="25"/>
      <c r="B387" s="25"/>
      <c r="C387" s="25"/>
      <c r="D387" s="25"/>
      <c r="E387" s="25"/>
      <c r="F387" s="25"/>
      <c r="H387" s="25"/>
    </row>
    <row r="388" spans="1:8" ht="22.5" customHeight="1">
      <c r="A388" s="25"/>
      <c r="B388" s="25"/>
      <c r="C388" s="25"/>
      <c r="D388" s="25"/>
      <c r="E388" s="25"/>
      <c r="F388" s="25"/>
      <c r="H388" s="25"/>
    </row>
    <row r="389" spans="1:8" ht="22.5" customHeight="1">
      <c r="A389" s="25"/>
      <c r="B389" s="25"/>
      <c r="C389" s="25"/>
      <c r="D389" s="25"/>
      <c r="E389" s="25"/>
      <c r="F389" s="25"/>
      <c r="H389" s="25"/>
    </row>
    <row r="390" spans="1:8" ht="22.5" customHeight="1">
      <c r="A390" s="25"/>
      <c r="B390" s="25"/>
      <c r="C390" s="25"/>
      <c r="D390" s="25"/>
      <c r="E390" s="25"/>
      <c r="F390" s="25"/>
      <c r="H390" s="25"/>
    </row>
    <row r="391" spans="1:8" ht="22.5" customHeight="1">
      <c r="A391" s="25"/>
      <c r="B391" s="25"/>
      <c r="C391" s="25"/>
      <c r="D391" s="25"/>
      <c r="E391" s="25"/>
      <c r="F391" s="25"/>
      <c r="H391" s="25"/>
    </row>
    <row r="392" spans="1:8" ht="22.5" customHeight="1">
      <c r="A392" s="25"/>
      <c r="B392" s="25"/>
      <c r="C392" s="25"/>
      <c r="D392" s="25"/>
      <c r="E392" s="25"/>
      <c r="F392" s="25"/>
      <c r="H392" s="25"/>
    </row>
    <row r="393" spans="1:8" ht="22.5" customHeight="1">
      <c r="A393" s="25"/>
      <c r="B393" s="25"/>
      <c r="C393" s="25"/>
      <c r="D393" s="25"/>
      <c r="E393" s="25"/>
      <c r="F393" s="25"/>
      <c r="H393" s="25"/>
    </row>
    <row r="394" spans="1:8" ht="22.5" customHeight="1">
      <c r="A394" s="25"/>
      <c r="B394" s="25"/>
      <c r="C394" s="25"/>
      <c r="D394" s="25"/>
      <c r="E394" s="25"/>
      <c r="F394" s="25"/>
      <c r="H394" s="25"/>
    </row>
    <row r="395" spans="1:8" ht="22.5" customHeight="1">
      <c r="A395" s="25"/>
      <c r="B395" s="25"/>
      <c r="C395" s="25"/>
      <c r="D395" s="25"/>
      <c r="E395" s="25"/>
      <c r="F395" s="25"/>
      <c r="H395" s="25"/>
    </row>
    <row r="396" spans="1:8" ht="22.5" customHeight="1">
      <c r="A396" s="25"/>
      <c r="B396" s="25"/>
      <c r="C396" s="25"/>
      <c r="D396" s="25"/>
      <c r="E396" s="25"/>
      <c r="F396" s="25"/>
      <c r="H396" s="25"/>
    </row>
    <row r="397" spans="1:8" ht="22.5" customHeight="1">
      <c r="A397" s="25"/>
      <c r="B397" s="25"/>
      <c r="C397" s="25"/>
      <c r="D397" s="25"/>
      <c r="E397" s="25"/>
      <c r="F397" s="25"/>
      <c r="H397" s="25"/>
    </row>
    <row r="398" spans="1:8" ht="22.5" customHeight="1">
      <c r="A398" s="25"/>
      <c r="B398" s="25"/>
      <c r="C398" s="25"/>
      <c r="D398" s="25"/>
      <c r="E398" s="25"/>
      <c r="F398" s="25"/>
      <c r="H398" s="25"/>
    </row>
    <row r="399" spans="1:8" ht="22.5" customHeight="1">
      <c r="A399" s="25"/>
      <c r="B399" s="25"/>
      <c r="C399" s="25"/>
      <c r="D399" s="25"/>
      <c r="E399" s="25"/>
      <c r="F399" s="25"/>
      <c r="H399" s="25"/>
    </row>
    <row r="400" spans="1:8" ht="22.5" customHeight="1">
      <c r="A400" s="25"/>
      <c r="B400" s="25"/>
      <c r="C400" s="25"/>
      <c r="D400" s="25"/>
      <c r="E400" s="25"/>
      <c r="F400" s="25"/>
      <c r="H400" s="25"/>
    </row>
    <row r="401" spans="1:8" ht="22.5" customHeight="1">
      <c r="A401" s="25"/>
      <c r="B401" s="25"/>
      <c r="C401" s="25"/>
      <c r="D401" s="25"/>
      <c r="E401" s="25"/>
      <c r="F401" s="25"/>
      <c r="H401" s="25"/>
    </row>
    <row r="402" spans="1:8" ht="22.5" customHeight="1">
      <c r="A402" s="25"/>
      <c r="B402" s="25"/>
      <c r="C402" s="25"/>
      <c r="D402" s="25"/>
      <c r="E402" s="25"/>
      <c r="F402" s="25"/>
      <c r="H402" s="25"/>
    </row>
    <row r="403" spans="1:8" ht="22.5" customHeight="1">
      <c r="A403" s="25"/>
      <c r="B403" s="25"/>
      <c r="C403" s="25"/>
      <c r="D403" s="25"/>
      <c r="E403" s="25"/>
      <c r="F403" s="25"/>
      <c r="H403" s="25"/>
    </row>
    <row r="404" spans="1:8" ht="22.5" customHeight="1">
      <c r="A404" s="25"/>
      <c r="B404" s="25"/>
      <c r="C404" s="25"/>
      <c r="D404" s="25"/>
      <c r="E404" s="25"/>
      <c r="F404" s="25"/>
      <c r="H404" s="25"/>
    </row>
    <row r="405" spans="1:8" ht="22.5" customHeight="1">
      <c r="A405" s="25"/>
      <c r="B405" s="25"/>
      <c r="C405" s="25"/>
      <c r="D405" s="25"/>
      <c r="E405" s="25"/>
      <c r="F405" s="25"/>
      <c r="H405" s="25"/>
    </row>
    <row r="406" spans="1:8" ht="22.5" customHeight="1">
      <c r="A406" s="25"/>
      <c r="B406" s="25"/>
      <c r="C406" s="25"/>
      <c r="D406" s="25"/>
      <c r="E406" s="25"/>
      <c r="F406" s="25"/>
      <c r="H406" s="25"/>
    </row>
    <row r="407" spans="1:8" ht="22.5" customHeight="1">
      <c r="A407" s="25"/>
      <c r="B407" s="25"/>
      <c r="C407" s="25"/>
      <c r="D407" s="25"/>
      <c r="E407" s="25"/>
      <c r="F407" s="25"/>
      <c r="H407" s="25"/>
    </row>
    <row r="408" spans="1:8" ht="22.5" customHeight="1">
      <c r="A408" s="25"/>
      <c r="B408" s="25"/>
      <c r="C408" s="25"/>
      <c r="D408" s="25"/>
      <c r="E408" s="25"/>
      <c r="F408" s="25"/>
      <c r="H408" s="25"/>
    </row>
    <row r="409" spans="1:8" ht="22.5" customHeight="1">
      <c r="A409" s="25"/>
      <c r="B409" s="25"/>
      <c r="C409" s="25"/>
      <c r="D409" s="25"/>
      <c r="E409" s="25"/>
      <c r="F409" s="25"/>
      <c r="H409" s="25"/>
    </row>
    <row r="410" spans="1:8" ht="22.5" customHeight="1">
      <c r="A410" s="25"/>
      <c r="B410" s="25"/>
      <c r="C410" s="25"/>
      <c r="D410" s="25"/>
      <c r="E410" s="25"/>
      <c r="F410" s="25"/>
      <c r="H410" s="25"/>
    </row>
    <row r="411" spans="1:8" ht="22.5" customHeight="1">
      <c r="A411" s="25"/>
      <c r="B411" s="25"/>
      <c r="C411" s="25"/>
      <c r="D411" s="25"/>
      <c r="E411" s="25"/>
      <c r="F411" s="25"/>
      <c r="H411" s="25"/>
    </row>
    <row r="412" spans="1:8" ht="22.5" customHeight="1">
      <c r="A412" s="25"/>
      <c r="B412" s="25"/>
      <c r="C412" s="25"/>
      <c r="D412" s="25"/>
      <c r="E412" s="25"/>
      <c r="F412" s="25"/>
      <c r="H412" s="25"/>
    </row>
    <row r="413" spans="1:8" ht="22.5" customHeight="1">
      <c r="A413" s="25"/>
      <c r="B413" s="25"/>
      <c r="C413" s="25"/>
      <c r="D413" s="25"/>
      <c r="E413" s="25"/>
      <c r="F413" s="25"/>
      <c r="H413" s="25"/>
    </row>
    <row r="414" spans="1:8" ht="22.5" customHeight="1">
      <c r="A414" s="25"/>
      <c r="B414" s="25"/>
      <c r="C414" s="25"/>
      <c r="D414" s="25"/>
      <c r="E414" s="25"/>
      <c r="F414" s="25"/>
      <c r="H414" s="25"/>
    </row>
    <row r="415" spans="1:8" ht="22.5" customHeight="1">
      <c r="A415" s="25"/>
      <c r="B415" s="25"/>
      <c r="C415" s="25"/>
      <c r="D415" s="25"/>
      <c r="E415" s="25"/>
      <c r="F415" s="25"/>
      <c r="H415" s="25"/>
    </row>
    <row r="416" spans="1:8" ht="22.5" customHeight="1">
      <c r="A416" s="25"/>
      <c r="B416" s="25"/>
      <c r="C416" s="25"/>
      <c r="D416" s="25"/>
      <c r="E416" s="25"/>
      <c r="F416" s="25"/>
      <c r="H416" s="25"/>
    </row>
    <row r="417" spans="1:8" ht="22.5" customHeight="1">
      <c r="A417" s="25"/>
      <c r="B417" s="25"/>
      <c r="C417" s="25"/>
      <c r="D417" s="25"/>
      <c r="E417" s="25"/>
      <c r="F417" s="25"/>
      <c r="H417" s="25"/>
    </row>
    <row r="418" spans="1:8" ht="22.5" customHeight="1">
      <c r="A418" s="25"/>
      <c r="B418" s="25"/>
      <c r="C418" s="25"/>
      <c r="D418" s="25"/>
      <c r="E418" s="25"/>
      <c r="F418" s="25"/>
      <c r="H418" s="25"/>
    </row>
    <row r="419" spans="1:8" ht="22.5" customHeight="1">
      <c r="H419" s="25"/>
    </row>
    <row r="420" spans="1:8" ht="22.5" customHeight="1">
      <c r="H420" s="25"/>
    </row>
    <row r="421" spans="1:8" ht="22.5" customHeight="1">
      <c r="H421" s="25"/>
    </row>
    <row r="422" spans="1:8" ht="22.5" customHeight="1">
      <c r="H422" s="25"/>
    </row>
    <row r="423" spans="1:8" ht="22.5" customHeight="1">
      <c r="H423" s="25"/>
    </row>
    <row r="424" spans="1:8" ht="22.5" customHeight="1">
      <c r="H424" s="25"/>
    </row>
    <row r="425" spans="1:8" ht="22.5" customHeight="1">
      <c r="B425" s="25"/>
      <c r="C425" s="25"/>
      <c r="D425" s="25"/>
      <c r="E425" s="25"/>
      <c r="F425" s="25"/>
      <c r="H425" s="25"/>
    </row>
    <row r="426" spans="1:8" ht="22.5" customHeight="1">
      <c r="B426" s="25"/>
      <c r="C426" s="25"/>
      <c r="D426" s="25"/>
      <c r="E426" s="25"/>
      <c r="F426" s="25"/>
      <c r="H426" s="25"/>
    </row>
    <row r="427" spans="1:8" ht="22.5" customHeight="1">
      <c r="B427" s="25"/>
      <c r="C427" s="25"/>
      <c r="D427" s="25"/>
      <c r="E427" s="25"/>
      <c r="F427" s="25"/>
      <c r="H427" s="25"/>
    </row>
    <row r="428" spans="1:8" ht="22.5" customHeight="1">
      <c r="B428" s="25"/>
      <c r="C428" s="25"/>
      <c r="D428" s="25"/>
      <c r="E428" s="25"/>
      <c r="F428" s="25"/>
      <c r="H428" s="25"/>
    </row>
    <row r="429" spans="1:8" ht="22.5" customHeight="1">
      <c r="B429" s="25"/>
      <c r="C429" s="25"/>
      <c r="D429" s="25"/>
      <c r="E429" s="25"/>
      <c r="F429" s="25"/>
      <c r="H429" s="25"/>
    </row>
    <row r="430" spans="1:8" ht="22.5" customHeight="1">
      <c r="B430" s="25"/>
      <c r="C430" s="25"/>
      <c r="D430" s="25"/>
      <c r="E430" s="25"/>
      <c r="F430" s="25"/>
      <c r="H430" s="25"/>
    </row>
    <row r="431" spans="1:8" ht="22.5" customHeight="1">
      <c r="B431" s="25"/>
      <c r="C431" s="25"/>
      <c r="D431" s="25"/>
      <c r="E431" s="25"/>
      <c r="F431" s="25"/>
      <c r="H431" s="25"/>
    </row>
    <row r="432" spans="1:8" ht="22.5" customHeight="1">
      <c r="B432" s="25"/>
      <c r="C432" s="25"/>
      <c r="D432" s="25"/>
      <c r="E432" s="25"/>
      <c r="F432" s="25"/>
      <c r="H432" s="25"/>
    </row>
    <row r="433" spans="2:8" ht="22.5" customHeight="1">
      <c r="B433" s="25"/>
      <c r="C433" s="25"/>
      <c r="D433" s="25"/>
      <c r="E433" s="25"/>
      <c r="F433" s="25"/>
      <c r="H433" s="25"/>
    </row>
    <row r="434" spans="2:8" ht="22.5" customHeight="1">
      <c r="B434" s="25"/>
      <c r="C434" s="25"/>
      <c r="D434" s="25"/>
      <c r="E434" s="25"/>
      <c r="F434" s="25"/>
      <c r="H434" s="25"/>
    </row>
    <row r="435" spans="2:8" ht="22.5" customHeight="1">
      <c r="B435" s="25"/>
      <c r="C435" s="25"/>
      <c r="D435" s="25"/>
      <c r="E435" s="25"/>
      <c r="F435" s="25"/>
      <c r="H435" s="25"/>
    </row>
    <row r="436" spans="2:8" ht="22.5" customHeight="1">
      <c r="B436" s="25"/>
      <c r="C436" s="25"/>
      <c r="D436" s="25"/>
      <c r="E436" s="25"/>
      <c r="F436" s="25"/>
      <c r="H436" s="25"/>
    </row>
    <row r="437" spans="2:8" ht="22.5" customHeight="1">
      <c r="B437" s="25"/>
      <c r="C437" s="25"/>
      <c r="D437" s="25"/>
      <c r="E437" s="25"/>
      <c r="F437" s="25"/>
      <c r="H437" s="25"/>
    </row>
    <row r="438" spans="2:8" ht="22.5" customHeight="1">
      <c r="B438" s="25"/>
      <c r="C438" s="25"/>
      <c r="D438" s="25"/>
      <c r="E438" s="25"/>
      <c r="F438" s="25"/>
      <c r="H438" s="25"/>
    </row>
    <row r="439" spans="2:8" ht="22.5" customHeight="1">
      <c r="B439" s="25"/>
      <c r="C439" s="25"/>
      <c r="D439" s="25"/>
      <c r="E439" s="25"/>
      <c r="F439" s="25"/>
      <c r="H439" s="25"/>
    </row>
    <row r="440" spans="2:8" ht="22.5" customHeight="1">
      <c r="B440" s="25"/>
      <c r="C440" s="25"/>
      <c r="D440" s="25"/>
      <c r="E440" s="25"/>
      <c r="F440" s="25"/>
      <c r="H440" s="25"/>
    </row>
    <row r="441" spans="2:8" ht="22.5" customHeight="1">
      <c r="B441" s="25"/>
      <c r="C441" s="25"/>
      <c r="D441" s="25"/>
      <c r="E441" s="25"/>
      <c r="F441" s="25"/>
      <c r="H441" s="25"/>
    </row>
    <row r="442" spans="2:8" ht="22.5" customHeight="1">
      <c r="B442" s="25"/>
      <c r="C442" s="25"/>
      <c r="D442" s="25"/>
      <c r="E442" s="25"/>
      <c r="F442" s="25"/>
      <c r="H442" s="25"/>
    </row>
    <row r="443" spans="2:8" ht="22.5" customHeight="1">
      <c r="B443" s="25"/>
      <c r="C443" s="25"/>
      <c r="D443" s="25"/>
      <c r="E443" s="25"/>
      <c r="F443" s="25"/>
      <c r="H443" s="25"/>
    </row>
    <row r="444" spans="2:8" ht="22.5" customHeight="1">
      <c r="B444" s="25"/>
      <c r="C444" s="25"/>
      <c r="D444" s="25"/>
      <c r="E444" s="25"/>
      <c r="F444" s="25"/>
      <c r="H444" s="25"/>
    </row>
    <row r="445" spans="2:8" ht="22.5" customHeight="1">
      <c r="B445" s="25"/>
      <c r="C445" s="25"/>
      <c r="D445" s="25"/>
      <c r="E445" s="25"/>
      <c r="F445" s="25"/>
      <c r="H445" s="25"/>
    </row>
    <row r="446" spans="2:8" ht="22.5" customHeight="1">
      <c r="B446" s="25"/>
      <c r="C446" s="25"/>
      <c r="D446" s="25"/>
      <c r="E446" s="25"/>
      <c r="F446" s="25"/>
      <c r="H446" s="25"/>
    </row>
    <row r="447" spans="2:8" ht="22.5" customHeight="1">
      <c r="B447" s="25"/>
      <c r="C447" s="25"/>
      <c r="D447" s="25"/>
      <c r="E447" s="25"/>
      <c r="F447" s="25"/>
      <c r="H447" s="25"/>
    </row>
    <row r="448" spans="2:8" ht="22.5" customHeight="1">
      <c r="B448" s="25"/>
      <c r="C448" s="25"/>
      <c r="D448" s="25"/>
      <c r="E448" s="25"/>
      <c r="F448" s="25"/>
      <c r="H448" s="25"/>
    </row>
    <row r="449" spans="2:8" ht="22.5" customHeight="1">
      <c r="B449" s="25"/>
      <c r="C449" s="25"/>
      <c r="D449" s="25"/>
      <c r="E449" s="25"/>
      <c r="F449" s="25"/>
      <c r="H449" s="25"/>
    </row>
    <row r="450" spans="2:8" ht="22.5" customHeight="1">
      <c r="B450" s="25"/>
      <c r="C450" s="25"/>
      <c r="D450" s="25"/>
      <c r="E450" s="25"/>
      <c r="F450" s="25"/>
      <c r="H450" s="25"/>
    </row>
    <row r="451" spans="2:8" ht="22.5" customHeight="1">
      <c r="B451" s="25"/>
      <c r="C451" s="25"/>
      <c r="D451" s="25"/>
      <c r="E451" s="25"/>
      <c r="F451" s="25"/>
      <c r="H451" s="25"/>
    </row>
    <row r="452" spans="2:8" ht="22.5" customHeight="1">
      <c r="B452" s="25"/>
      <c r="C452" s="25"/>
      <c r="D452" s="25"/>
      <c r="E452" s="25"/>
      <c r="F452" s="25"/>
      <c r="H452" s="25"/>
    </row>
    <row r="453" spans="2:8" ht="22.5" customHeight="1">
      <c r="B453" s="25"/>
      <c r="C453" s="25"/>
      <c r="D453" s="25"/>
      <c r="E453" s="25"/>
      <c r="F453" s="25"/>
      <c r="H453" s="25"/>
    </row>
    <row r="454" spans="2:8" ht="22.5" customHeight="1">
      <c r="B454" s="25"/>
      <c r="C454" s="25"/>
      <c r="D454" s="25"/>
      <c r="E454" s="25"/>
      <c r="F454" s="25"/>
      <c r="H454" s="25"/>
    </row>
    <row r="455" spans="2:8" ht="22.5" customHeight="1">
      <c r="B455" s="25"/>
      <c r="C455" s="25"/>
      <c r="D455" s="25"/>
      <c r="E455" s="25"/>
      <c r="F455" s="25"/>
      <c r="H455" s="25"/>
    </row>
    <row r="456" spans="2:8" ht="22.5" customHeight="1">
      <c r="B456" s="25"/>
      <c r="C456" s="25"/>
      <c r="D456" s="25"/>
      <c r="E456" s="25"/>
      <c r="F456" s="25"/>
      <c r="H456" s="25"/>
    </row>
    <row r="457" spans="2:8" ht="22.5" customHeight="1">
      <c r="B457" s="25"/>
      <c r="C457" s="25"/>
      <c r="D457" s="25"/>
      <c r="E457" s="25"/>
      <c r="F457" s="25"/>
      <c r="H457" s="25"/>
    </row>
    <row r="458" spans="2:8" ht="22.5" customHeight="1">
      <c r="B458" s="25"/>
      <c r="C458" s="25"/>
      <c r="D458" s="25"/>
      <c r="E458" s="25"/>
      <c r="F458" s="25"/>
      <c r="H458" s="25"/>
    </row>
    <row r="459" spans="2:8" ht="22.5" customHeight="1">
      <c r="B459" s="25"/>
      <c r="C459" s="25"/>
      <c r="D459" s="25"/>
      <c r="E459" s="25"/>
      <c r="F459" s="25"/>
      <c r="H459" s="25"/>
    </row>
    <row r="460" spans="2:8" ht="22.5" customHeight="1">
      <c r="B460" s="25"/>
      <c r="C460" s="25"/>
      <c r="D460" s="25"/>
      <c r="E460" s="25"/>
      <c r="F460" s="25"/>
      <c r="H460" s="25"/>
    </row>
    <row r="461" spans="2:8" ht="22.5" customHeight="1">
      <c r="B461" s="25"/>
      <c r="C461" s="25"/>
      <c r="D461" s="25"/>
      <c r="E461" s="25"/>
      <c r="F461" s="25"/>
      <c r="H461" s="25"/>
    </row>
    <row r="462" spans="2:8" ht="22.5" customHeight="1">
      <c r="B462" s="25"/>
      <c r="C462" s="25"/>
      <c r="D462" s="25"/>
      <c r="E462" s="25"/>
      <c r="F462" s="25"/>
      <c r="H462" s="25"/>
    </row>
    <row r="463" spans="2:8" ht="22.5" customHeight="1">
      <c r="B463" s="25"/>
      <c r="C463" s="25"/>
      <c r="D463" s="25"/>
      <c r="E463" s="25"/>
      <c r="F463" s="25"/>
      <c r="H463" s="25"/>
    </row>
    <row r="464" spans="2:8" ht="22.5" customHeight="1">
      <c r="B464" s="25"/>
      <c r="C464" s="25"/>
      <c r="D464" s="25"/>
      <c r="E464" s="25"/>
      <c r="F464" s="25"/>
      <c r="H464" s="25"/>
    </row>
    <row r="465" spans="2:8" ht="22.5" customHeight="1">
      <c r="B465" s="25"/>
      <c r="C465" s="25"/>
      <c r="D465" s="25"/>
      <c r="E465" s="25"/>
      <c r="F465" s="25"/>
      <c r="H465" s="25"/>
    </row>
    <row r="466" spans="2:8" ht="22.5" customHeight="1">
      <c r="B466" s="25"/>
      <c r="C466" s="25"/>
      <c r="D466" s="25"/>
      <c r="E466" s="25"/>
      <c r="F466" s="25"/>
      <c r="H466" s="25"/>
    </row>
    <row r="467" spans="2:8" ht="22.5" customHeight="1">
      <c r="B467" s="25"/>
      <c r="C467" s="25"/>
      <c r="D467" s="25"/>
      <c r="E467" s="25"/>
      <c r="F467" s="25"/>
      <c r="H467" s="25"/>
    </row>
    <row r="468" spans="2:8" ht="22.5" customHeight="1">
      <c r="B468" s="25"/>
      <c r="C468" s="25"/>
      <c r="D468" s="25"/>
      <c r="E468" s="25"/>
      <c r="F468" s="25"/>
      <c r="H468" s="25"/>
    </row>
    <row r="469" spans="2:8" ht="22.5" customHeight="1">
      <c r="B469" s="25"/>
      <c r="C469" s="25"/>
      <c r="D469" s="25"/>
      <c r="E469" s="25"/>
      <c r="F469" s="25"/>
      <c r="H469" s="25"/>
    </row>
    <row r="470" spans="2:8" ht="22.5" customHeight="1">
      <c r="B470" s="25"/>
      <c r="C470" s="25"/>
      <c r="D470" s="25"/>
      <c r="E470" s="25"/>
      <c r="F470" s="25"/>
      <c r="H470" s="25"/>
    </row>
    <row r="471" spans="2:8" ht="22.5" customHeight="1">
      <c r="B471" s="25"/>
      <c r="C471" s="25"/>
      <c r="D471" s="25"/>
      <c r="E471" s="25"/>
      <c r="F471" s="25"/>
      <c r="H471" s="25"/>
    </row>
    <row r="472" spans="2:8" ht="22.5" customHeight="1">
      <c r="B472" s="25"/>
      <c r="C472" s="25"/>
      <c r="D472" s="25"/>
      <c r="E472" s="25"/>
      <c r="F472" s="25"/>
      <c r="H472" s="25"/>
    </row>
    <row r="473" spans="2:8" ht="22.5" customHeight="1">
      <c r="B473" s="25"/>
      <c r="C473" s="25"/>
      <c r="D473" s="25"/>
      <c r="E473" s="25"/>
      <c r="F473" s="25"/>
      <c r="H473" s="25"/>
    </row>
    <row r="474" spans="2:8" ht="22.5" customHeight="1">
      <c r="B474" s="25"/>
      <c r="C474" s="25"/>
      <c r="D474" s="25"/>
      <c r="E474" s="25"/>
      <c r="F474" s="25"/>
      <c r="H474" s="25"/>
    </row>
    <row r="475" spans="2:8" ht="22.5" customHeight="1">
      <c r="B475" s="25"/>
      <c r="C475" s="25"/>
      <c r="D475" s="25"/>
      <c r="E475" s="25"/>
      <c r="F475" s="25"/>
      <c r="H475" s="25"/>
    </row>
    <row r="476" spans="2:8" ht="22.5" customHeight="1">
      <c r="B476" s="25"/>
      <c r="C476" s="25"/>
      <c r="D476" s="25"/>
      <c r="E476" s="25"/>
      <c r="F476" s="25"/>
      <c r="H476" s="25"/>
    </row>
    <row r="477" spans="2:8" ht="22.5" customHeight="1">
      <c r="B477" s="25"/>
      <c r="C477" s="25"/>
      <c r="D477" s="25"/>
      <c r="E477" s="25"/>
      <c r="F477" s="25"/>
      <c r="H477" s="25"/>
    </row>
    <row r="478" spans="2:8" ht="22.5" customHeight="1">
      <c r="B478" s="25"/>
      <c r="C478" s="25"/>
      <c r="D478" s="25"/>
      <c r="E478" s="25"/>
      <c r="F478" s="25"/>
      <c r="H478" s="25"/>
    </row>
    <row r="479" spans="2:8" ht="22.5" customHeight="1">
      <c r="B479" s="25"/>
      <c r="C479" s="25"/>
      <c r="D479" s="25"/>
      <c r="E479" s="25"/>
      <c r="F479" s="25"/>
      <c r="H479" s="25"/>
    </row>
    <row r="480" spans="2:8" ht="22.5" customHeight="1">
      <c r="B480" s="25"/>
      <c r="C480" s="25"/>
      <c r="D480" s="25"/>
      <c r="E480" s="25"/>
      <c r="F480" s="25"/>
      <c r="H480" s="25"/>
    </row>
    <row r="481" spans="2:8" ht="22.5" customHeight="1">
      <c r="B481" s="25"/>
      <c r="C481" s="25"/>
      <c r="D481" s="25"/>
      <c r="E481" s="25"/>
      <c r="F481" s="25"/>
      <c r="H481" s="25"/>
    </row>
    <row r="482" spans="2:8" ht="22.5" customHeight="1">
      <c r="B482" s="25"/>
      <c r="C482" s="25"/>
      <c r="D482" s="25"/>
      <c r="E482" s="25"/>
      <c r="F482" s="25"/>
      <c r="H482" s="25"/>
    </row>
    <row r="483" spans="2:8" ht="22.5" customHeight="1">
      <c r="B483" s="25"/>
      <c r="C483" s="25"/>
      <c r="D483" s="25"/>
      <c r="E483" s="25"/>
      <c r="F483" s="25"/>
      <c r="H483" s="25"/>
    </row>
    <row r="484" spans="2:8" ht="22.5" customHeight="1">
      <c r="B484" s="25"/>
      <c r="C484" s="25"/>
      <c r="D484" s="25"/>
      <c r="E484" s="25"/>
      <c r="F484" s="25"/>
      <c r="H484" s="25"/>
    </row>
    <row r="485" spans="2:8" ht="22.5" customHeight="1">
      <c r="B485" s="25"/>
      <c r="C485" s="25"/>
      <c r="D485" s="25"/>
      <c r="E485" s="25"/>
      <c r="F485" s="25"/>
      <c r="H485" s="25"/>
    </row>
    <row r="486" spans="2:8" ht="22.5" customHeight="1">
      <c r="B486" s="25"/>
      <c r="C486" s="25"/>
      <c r="D486" s="25"/>
      <c r="E486" s="25"/>
      <c r="F486" s="25"/>
      <c r="H486" s="25"/>
    </row>
    <row r="487" spans="2:8" ht="22.5" customHeight="1">
      <c r="B487" s="25"/>
      <c r="C487" s="25"/>
      <c r="D487" s="25"/>
      <c r="E487" s="25"/>
      <c r="F487" s="25"/>
      <c r="H487" s="25"/>
    </row>
    <row r="488" spans="2:8" ht="22.5" customHeight="1">
      <c r="B488" s="25"/>
      <c r="C488" s="25"/>
      <c r="D488" s="25"/>
      <c r="E488" s="25"/>
      <c r="F488" s="25"/>
      <c r="H488" s="25"/>
    </row>
    <row r="489" spans="2:8" ht="22.5" customHeight="1">
      <c r="B489" s="25"/>
      <c r="C489" s="25"/>
      <c r="D489" s="25"/>
      <c r="E489" s="25"/>
      <c r="F489" s="25"/>
      <c r="H489" s="25"/>
    </row>
    <row r="490" spans="2:8" ht="22.5" customHeight="1">
      <c r="B490" s="25"/>
      <c r="C490" s="25"/>
      <c r="D490" s="25"/>
      <c r="E490" s="25"/>
      <c r="F490" s="25"/>
      <c r="H490" s="25"/>
    </row>
    <row r="491" spans="2:8" ht="22.5" customHeight="1">
      <c r="B491" s="25"/>
      <c r="C491" s="25"/>
      <c r="D491" s="25"/>
      <c r="E491" s="25"/>
      <c r="F491" s="25"/>
      <c r="H491" s="25"/>
    </row>
    <row r="492" spans="2:8" ht="22.5" customHeight="1">
      <c r="B492" s="25"/>
      <c r="C492" s="25"/>
      <c r="D492" s="25"/>
      <c r="E492" s="25"/>
      <c r="F492" s="25"/>
      <c r="H492" s="25"/>
    </row>
    <row r="493" spans="2:8" ht="22.5" customHeight="1">
      <c r="B493" s="25"/>
      <c r="C493" s="25"/>
      <c r="D493" s="25"/>
      <c r="E493" s="25"/>
      <c r="F493" s="25"/>
      <c r="H493" s="25"/>
    </row>
    <row r="494" spans="2:8" ht="22.5" customHeight="1">
      <c r="B494" s="25"/>
      <c r="C494" s="25"/>
      <c r="D494" s="25"/>
      <c r="E494" s="25"/>
      <c r="F494" s="25"/>
      <c r="H494" s="25"/>
    </row>
    <row r="495" spans="2:8" ht="22.5" customHeight="1">
      <c r="B495" s="25"/>
      <c r="C495" s="25"/>
      <c r="D495" s="25"/>
      <c r="E495" s="25"/>
      <c r="F495" s="25"/>
      <c r="H495" s="25"/>
    </row>
    <row r="496" spans="2:8" ht="22.5" customHeight="1">
      <c r="B496" s="25"/>
      <c r="C496" s="25"/>
      <c r="D496" s="25"/>
      <c r="E496" s="25"/>
      <c r="F496" s="25"/>
      <c r="H496" s="25"/>
    </row>
    <row r="497" spans="2:8" ht="22.5" customHeight="1">
      <c r="B497" s="25"/>
      <c r="C497" s="25"/>
      <c r="D497" s="25"/>
      <c r="E497" s="25"/>
      <c r="F497" s="25"/>
      <c r="H497" s="25"/>
    </row>
    <row r="498" spans="2:8" ht="22.5" customHeight="1">
      <c r="B498" s="25"/>
      <c r="C498" s="25"/>
      <c r="D498" s="25"/>
      <c r="E498" s="25"/>
      <c r="F498" s="25"/>
      <c r="H498" s="25"/>
    </row>
    <row r="499" spans="2:8" ht="22.5" customHeight="1">
      <c r="B499" s="25"/>
      <c r="C499" s="25"/>
      <c r="D499" s="25"/>
      <c r="E499" s="25"/>
      <c r="F499" s="25"/>
      <c r="H499" s="25"/>
    </row>
    <row r="500" spans="2:8" ht="22.5" customHeight="1">
      <c r="B500" s="25"/>
      <c r="C500" s="25"/>
      <c r="D500" s="25"/>
      <c r="E500" s="25"/>
      <c r="F500" s="25"/>
      <c r="H500" s="25"/>
    </row>
    <row r="501" spans="2:8" ht="22.5" customHeight="1">
      <c r="B501" s="25"/>
      <c r="C501" s="25"/>
      <c r="D501" s="25"/>
      <c r="E501" s="25"/>
      <c r="F501" s="25"/>
      <c r="H501" s="25"/>
    </row>
    <row r="502" spans="2:8" ht="22.5" customHeight="1">
      <c r="B502" s="25"/>
      <c r="C502" s="25"/>
      <c r="D502" s="25"/>
      <c r="E502" s="25"/>
      <c r="F502" s="25"/>
      <c r="H502" s="25"/>
    </row>
    <row r="503" spans="2:8" ht="22.5" customHeight="1">
      <c r="B503" s="25"/>
      <c r="C503" s="25"/>
      <c r="D503" s="25"/>
      <c r="E503" s="25"/>
      <c r="F503" s="25"/>
      <c r="H503" s="25"/>
    </row>
    <row r="504" spans="2:8" ht="22.5" customHeight="1">
      <c r="B504" s="25"/>
      <c r="C504" s="25"/>
      <c r="D504" s="25"/>
      <c r="E504" s="25"/>
      <c r="F504" s="25"/>
      <c r="H504" s="25"/>
    </row>
    <row r="505" spans="2:8" ht="22.5" customHeight="1">
      <c r="B505" s="25"/>
      <c r="C505" s="25"/>
      <c r="D505" s="25"/>
      <c r="E505" s="25"/>
      <c r="F505" s="25"/>
      <c r="H505" s="25"/>
    </row>
    <row r="506" spans="2:8" ht="22.5" customHeight="1">
      <c r="B506" s="25"/>
      <c r="C506" s="25"/>
      <c r="D506" s="25"/>
      <c r="E506" s="25"/>
      <c r="F506" s="25"/>
      <c r="H506" s="25"/>
    </row>
    <row r="507" spans="2:8" ht="22.5" customHeight="1">
      <c r="B507" s="25"/>
      <c r="C507" s="25"/>
      <c r="D507" s="25"/>
      <c r="E507" s="25"/>
      <c r="F507" s="25"/>
      <c r="H507" s="25"/>
    </row>
    <row r="508" spans="2:8" ht="22.5" customHeight="1">
      <c r="B508" s="25"/>
      <c r="C508" s="25"/>
      <c r="D508" s="25"/>
      <c r="E508" s="25"/>
      <c r="F508" s="25"/>
      <c r="H508" s="25"/>
    </row>
    <row r="509" spans="2:8" ht="22.5" customHeight="1">
      <c r="B509" s="25"/>
      <c r="C509" s="25"/>
      <c r="D509" s="25"/>
      <c r="E509" s="25"/>
      <c r="F509" s="25"/>
      <c r="H509" s="25"/>
    </row>
    <row r="510" spans="2:8" ht="22.5" customHeight="1">
      <c r="B510" s="25"/>
      <c r="C510" s="25"/>
      <c r="D510" s="25"/>
      <c r="E510" s="25"/>
      <c r="F510" s="25"/>
      <c r="H510" s="25"/>
    </row>
    <row r="511" spans="2:8" ht="22.5" customHeight="1">
      <c r="B511" s="25"/>
      <c r="C511" s="25"/>
      <c r="D511" s="25"/>
      <c r="E511" s="25"/>
      <c r="F511" s="25"/>
      <c r="H511" s="25"/>
    </row>
    <row r="512" spans="2:8" ht="22.5" customHeight="1">
      <c r="B512" s="25"/>
      <c r="C512" s="25"/>
      <c r="D512" s="25"/>
      <c r="E512" s="25"/>
      <c r="F512" s="25"/>
      <c r="H512" s="25"/>
    </row>
    <row r="513" spans="2:8" ht="22.5" customHeight="1">
      <c r="B513" s="25"/>
      <c r="C513" s="25"/>
      <c r="D513" s="25"/>
      <c r="E513" s="25"/>
      <c r="F513" s="25"/>
      <c r="H513" s="25"/>
    </row>
    <row r="514" spans="2:8" ht="22.5" customHeight="1">
      <c r="B514" s="25"/>
      <c r="C514" s="25"/>
      <c r="D514" s="25"/>
      <c r="E514" s="25"/>
      <c r="F514" s="25"/>
      <c r="H514" s="25"/>
    </row>
    <row r="515" spans="2:8" ht="22.5" customHeight="1">
      <c r="B515" s="25"/>
      <c r="C515" s="25"/>
      <c r="D515" s="25"/>
      <c r="E515" s="25"/>
      <c r="F515" s="25"/>
      <c r="H515" s="25"/>
    </row>
    <row r="516" spans="2:8" ht="22.5" customHeight="1">
      <c r="B516" s="25"/>
      <c r="C516" s="25"/>
      <c r="D516" s="25"/>
      <c r="E516" s="25"/>
      <c r="F516" s="25"/>
      <c r="H516" s="25"/>
    </row>
    <row r="517" spans="2:8" ht="22.5" customHeight="1">
      <c r="B517" s="25"/>
      <c r="C517" s="25"/>
      <c r="D517" s="25"/>
      <c r="E517" s="25"/>
      <c r="F517" s="25"/>
      <c r="H517" s="25"/>
    </row>
    <row r="518" spans="2:8" ht="22.5" customHeight="1">
      <c r="B518" s="25"/>
      <c r="C518" s="25"/>
      <c r="D518" s="25"/>
      <c r="E518" s="25"/>
      <c r="F518" s="25"/>
      <c r="H518" s="25"/>
    </row>
    <row r="519" spans="2:8" ht="22.5" customHeight="1">
      <c r="B519" s="25"/>
      <c r="C519" s="25"/>
      <c r="D519" s="25"/>
      <c r="E519" s="25"/>
      <c r="F519" s="25"/>
      <c r="H519" s="25"/>
    </row>
    <row r="520" spans="2:8" ht="22.5" customHeight="1">
      <c r="B520" s="25"/>
      <c r="C520" s="25"/>
      <c r="D520" s="25"/>
      <c r="E520" s="25"/>
      <c r="F520" s="25"/>
      <c r="H520" s="25"/>
    </row>
    <row r="521" spans="2:8" ht="22.5" customHeight="1">
      <c r="B521" s="25"/>
      <c r="C521" s="25"/>
      <c r="D521" s="25"/>
      <c r="E521" s="25"/>
      <c r="F521" s="25"/>
      <c r="H521" s="25"/>
    </row>
    <row r="522" spans="2:8" ht="22.5" customHeight="1">
      <c r="B522" s="25"/>
      <c r="C522" s="25"/>
      <c r="D522" s="25"/>
      <c r="E522" s="25"/>
      <c r="F522" s="25"/>
      <c r="H522" s="25"/>
    </row>
    <row r="523" spans="2:8" ht="22.5" customHeight="1">
      <c r="B523" s="25"/>
      <c r="C523" s="25"/>
      <c r="D523" s="25"/>
      <c r="E523" s="25"/>
      <c r="F523" s="25"/>
      <c r="H523" s="25"/>
    </row>
    <row r="524" spans="2:8" ht="22.5" customHeight="1">
      <c r="B524" s="25"/>
      <c r="C524" s="25"/>
      <c r="D524" s="25"/>
      <c r="E524" s="25"/>
      <c r="F524" s="25"/>
      <c r="H524" s="25"/>
    </row>
    <row r="525" spans="2:8" ht="22.5" customHeight="1">
      <c r="B525" s="25"/>
      <c r="C525" s="25"/>
      <c r="D525" s="25"/>
      <c r="E525" s="25"/>
      <c r="F525" s="25"/>
      <c r="H525" s="25"/>
    </row>
    <row r="526" spans="2:8" ht="22.5" customHeight="1">
      <c r="B526" s="25"/>
      <c r="C526" s="25"/>
      <c r="D526" s="25"/>
      <c r="E526" s="25"/>
      <c r="F526" s="25"/>
      <c r="H526" s="25"/>
    </row>
    <row r="527" spans="2:8" ht="22.5" customHeight="1">
      <c r="B527" s="25"/>
      <c r="C527" s="25"/>
      <c r="D527" s="25"/>
      <c r="E527" s="25"/>
      <c r="F527" s="25"/>
      <c r="H527" s="25"/>
    </row>
    <row r="528" spans="2:8" ht="22.5" customHeight="1">
      <c r="B528" s="25"/>
      <c r="C528" s="25"/>
      <c r="D528" s="25"/>
      <c r="E528" s="25"/>
      <c r="F528" s="25"/>
      <c r="H528" s="25"/>
    </row>
    <row r="529" spans="2:8" ht="22.5" customHeight="1">
      <c r="B529" s="25"/>
      <c r="C529" s="25"/>
      <c r="D529" s="25"/>
      <c r="E529" s="25"/>
      <c r="F529" s="25"/>
      <c r="H529" s="25"/>
    </row>
    <row r="530" spans="2:8" ht="22.5" customHeight="1">
      <c r="B530" s="25"/>
      <c r="C530" s="25"/>
      <c r="D530" s="25"/>
      <c r="E530" s="25"/>
      <c r="F530" s="25"/>
      <c r="H530" s="25"/>
    </row>
    <row r="531" spans="2:8" ht="22.5" customHeight="1">
      <c r="B531" s="25"/>
      <c r="C531" s="25"/>
      <c r="D531" s="25"/>
      <c r="E531" s="25"/>
      <c r="F531" s="25"/>
      <c r="H531" s="25"/>
    </row>
    <row r="532" spans="2:8" ht="22.5" customHeight="1">
      <c r="B532" s="25"/>
      <c r="C532" s="25"/>
      <c r="D532" s="25"/>
      <c r="E532" s="25"/>
      <c r="F532" s="25"/>
      <c r="H532" s="25"/>
    </row>
    <row r="533" spans="2:8" ht="22.5" customHeight="1">
      <c r="B533" s="25"/>
      <c r="C533" s="25"/>
      <c r="D533" s="25"/>
      <c r="E533" s="25"/>
      <c r="F533" s="25"/>
      <c r="H533" s="25"/>
    </row>
    <row r="534" spans="2:8" ht="22.5" customHeight="1">
      <c r="B534" s="25"/>
      <c r="C534" s="25"/>
      <c r="D534" s="25"/>
      <c r="E534" s="25"/>
      <c r="F534" s="25"/>
      <c r="H534" s="25"/>
    </row>
    <row r="535" spans="2:8" ht="22.5" customHeight="1">
      <c r="B535" s="25"/>
      <c r="C535" s="25"/>
      <c r="D535" s="25"/>
      <c r="E535" s="25"/>
      <c r="F535" s="25"/>
      <c r="H535" s="25"/>
    </row>
    <row r="536" spans="2:8" ht="22.5" customHeight="1">
      <c r="B536" s="25"/>
      <c r="C536" s="25"/>
      <c r="D536" s="25"/>
      <c r="E536" s="25"/>
      <c r="F536" s="25"/>
      <c r="H536" s="25"/>
    </row>
    <row r="537" spans="2:8" ht="22.5" customHeight="1">
      <c r="B537" s="25"/>
      <c r="C537" s="25"/>
      <c r="D537" s="25"/>
      <c r="E537" s="25"/>
      <c r="F537" s="25"/>
      <c r="H537" s="25"/>
    </row>
    <row r="538" spans="2:8" ht="22.5" customHeight="1">
      <c r="B538" s="25"/>
      <c r="C538" s="25"/>
      <c r="D538" s="25"/>
      <c r="E538" s="25"/>
      <c r="F538" s="25"/>
      <c r="H538" s="25"/>
    </row>
    <row r="539" spans="2:8" ht="22.5" customHeight="1">
      <c r="B539" s="25"/>
      <c r="C539" s="25"/>
      <c r="D539" s="25"/>
      <c r="E539" s="25"/>
      <c r="F539" s="25"/>
      <c r="H539" s="25"/>
    </row>
    <row r="540" spans="2:8" ht="22.5" customHeight="1">
      <c r="B540" s="25"/>
      <c r="C540" s="25"/>
      <c r="D540" s="25"/>
      <c r="E540" s="25"/>
      <c r="F540" s="25"/>
      <c r="H540" s="25"/>
    </row>
    <row r="541" spans="2:8" ht="22.5" customHeight="1">
      <c r="B541" s="25"/>
      <c r="C541" s="25"/>
      <c r="D541" s="25"/>
      <c r="E541" s="25"/>
      <c r="F541" s="25"/>
      <c r="H541" s="25"/>
    </row>
    <row r="542" spans="2:8" ht="22.5" customHeight="1">
      <c r="B542" s="25"/>
      <c r="C542" s="25"/>
      <c r="D542" s="25"/>
      <c r="E542" s="25"/>
      <c r="F542" s="25"/>
      <c r="H542" s="25"/>
    </row>
    <row r="543" spans="2:8" ht="22.5" customHeight="1">
      <c r="B543" s="25"/>
      <c r="C543" s="25"/>
      <c r="D543" s="25"/>
      <c r="E543" s="25"/>
      <c r="F543" s="25"/>
      <c r="H543" s="25"/>
    </row>
    <row r="544" spans="2:8" ht="22.5" customHeight="1">
      <c r="B544" s="25"/>
      <c r="C544" s="25"/>
      <c r="D544" s="25"/>
      <c r="E544" s="25"/>
      <c r="F544" s="25"/>
      <c r="H544" s="25"/>
    </row>
    <row r="545" spans="2:8" ht="22.5" customHeight="1">
      <c r="B545" s="25"/>
      <c r="C545" s="25"/>
      <c r="D545" s="25"/>
      <c r="E545" s="25"/>
      <c r="F545" s="25"/>
      <c r="H545" s="25"/>
    </row>
    <row r="546" spans="2:8" ht="22.5" customHeight="1">
      <c r="B546" s="25"/>
      <c r="C546" s="25"/>
      <c r="D546" s="25"/>
      <c r="E546" s="25"/>
      <c r="F546" s="25"/>
      <c r="H546" s="25"/>
    </row>
    <row r="547" spans="2:8" ht="22.5" customHeight="1">
      <c r="B547" s="25"/>
      <c r="C547" s="25"/>
      <c r="D547" s="25"/>
      <c r="E547" s="25"/>
      <c r="F547" s="25"/>
      <c r="H547" s="25"/>
    </row>
    <row r="548" spans="2:8" ht="22.5" customHeight="1">
      <c r="B548" s="25"/>
      <c r="C548" s="25"/>
      <c r="D548" s="25"/>
      <c r="E548" s="25"/>
      <c r="F548" s="25"/>
      <c r="H548" s="25"/>
    </row>
    <row r="549" spans="2:8" ht="22.5" customHeight="1">
      <c r="B549" s="25"/>
      <c r="C549" s="25"/>
      <c r="D549" s="25"/>
      <c r="E549" s="25"/>
      <c r="F549" s="25"/>
      <c r="H549" s="25"/>
    </row>
    <row r="550" spans="2:8" ht="22.5" customHeight="1">
      <c r="B550" s="25"/>
      <c r="C550" s="25"/>
      <c r="D550" s="25"/>
      <c r="E550" s="25"/>
      <c r="F550" s="25"/>
      <c r="H550" s="25"/>
    </row>
    <row r="551" spans="2:8" ht="22.5" customHeight="1">
      <c r="B551" s="25"/>
      <c r="C551" s="25"/>
      <c r="D551" s="25"/>
      <c r="E551" s="25"/>
      <c r="F551" s="25"/>
      <c r="H551" s="25"/>
    </row>
    <row r="552" spans="2:8" ht="22.5" customHeight="1">
      <c r="B552" s="25"/>
      <c r="C552" s="25"/>
      <c r="D552" s="25"/>
      <c r="E552" s="25"/>
      <c r="F552" s="25"/>
      <c r="H552" s="25"/>
    </row>
    <row r="553" spans="2:8" ht="22.5" customHeight="1">
      <c r="B553" s="25"/>
      <c r="C553" s="25"/>
      <c r="D553" s="25"/>
      <c r="E553" s="25"/>
      <c r="F553" s="25"/>
      <c r="H553" s="25"/>
    </row>
    <row r="554" spans="2:8" ht="22.5" customHeight="1">
      <c r="B554" s="25"/>
      <c r="C554" s="25"/>
      <c r="D554" s="25"/>
      <c r="E554" s="25"/>
      <c r="F554" s="25"/>
      <c r="H554" s="25"/>
    </row>
    <row r="555" spans="2:8" ht="22.5" customHeight="1">
      <c r="B555" s="25"/>
      <c r="C555" s="25"/>
      <c r="D555" s="25"/>
      <c r="E555" s="25"/>
      <c r="F555" s="25"/>
      <c r="H555" s="25"/>
    </row>
    <row r="556" spans="2:8" ht="22.5" customHeight="1">
      <c r="B556" s="25"/>
      <c r="C556" s="25"/>
      <c r="D556" s="25"/>
      <c r="E556" s="25"/>
      <c r="F556" s="25"/>
      <c r="H556" s="25"/>
    </row>
    <row r="557" spans="2:8" ht="22.5" customHeight="1">
      <c r="B557" s="25"/>
      <c r="C557" s="25"/>
      <c r="D557" s="25"/>
      <c r="E557" s="25"/>
      <c r="F557" s="25"/>
      <c r="H557" s="25"/>
    </row>
    <row r="558" spans="2:8" ht="22.5" customHeight="1">
      <c r="B558" s="25"/>
      <c r="C558" s="25"/>
      <c r="D558" s="25"/>
      <c r="E558" s="25"/>
      <c r="F558" s="25"/>
      <c r="H558" s="25"/>
    </row>
    <row r="559" spans="2:8" ht="22.5" customHeight="1">
      <c r="B559" s="25"/>
      <c r="C559" s="25"/>
      <c r="D559" s="25"/>
      <c r="E559" s="25"/>
      <c r="F559" s="25"/>
      <c r="H559" s="25"/>
    </row>
    <row r="560" spans="2:8" ht="22.5" customHeight="1">
      <c r="B560" s="25"/>
      <c r="C560" s="25"/>
      <c r="D560" s="25"/>
      <c r="E560" s="25"/>
      <c r="F560" s="25"/>
      <c r="H560" s="25"/>
    </row>
    <row r="561" spans="2:8" ht="22.5" customHeight="1">
      <c r="B561" s="25"/>
      <c r="C561" s="25"/>
      <c r="D561" s="25"/>
      <c r="E561" s="25"/>
      <c r="F561" s="25"/>
      <c r="H561" s="25"/>
    </row>
    <row r="562" spans="2:8" ht="22.5" customHeight="1">
      <c r="B562" s="25"/>
      <c r="C562" s="25"/>
      <c r="D562" s="25"/>
      <c r="E562" s="25"/>
      <c r="F562" s="25"/>
      <c r="H562" s="25"/>
    </row>
    <row r="563" spans="2:8" ht="22.5" customHeight="1">
      <c r="B563" s="25"/>
      <c r="C563" s="25"/>
      <c r="D563" s="25"/>
      <c r="E563" s="25"/>
      <c r="F563" s="25"/>
      <c r="H563" s="25"/>
    </row>
    <row r="564" spans="2:8" ht="22.5" customHeight="1">
      <c r="B564" s="25"/>
      <c r="C564" s="25"/>
      <c r="D564" s="25"/>
      <c r="E564" s="25"/>
      <c r="F564" s="25"/>
      <c r="H564" s="25"/>
    </row>
    <row r="565" spans="2:8" ht="22.5" customHeight="1">
      <c r="B565" s="25"/>
      <c r="C565" s="25"/>
      <c r="D565" s="25"/>
      <c r="E565" s="25"/>
      <c r="F565" s="25"/>
      <c r="H565" s="25"/>
    </row>
    <row r="566" spans="2:8" ht="22.5" customHeight="1">
      <c r="B566" s="25"/>
      <c r="C566" s="25"/>
      <c r="D566" s="25"/>
      <c r="E566" s="25"/>
      <c r="F566" s="25"/>
      <c r="H566" s="25"/>
    </row>
    <row r="567" spans="2:8" ht="22.5" customHeight="1">
      <c r="B567" s="25"/>
      <c r="C567" s="25"/>
      <c r="D567" s="25"/>
      <c r="E567" s="25"/>
      <c r="F567" s="25"/>
      <c r="H567" s="25"/>
    </row>
    <row r="568" spans="2:8" ht="22.5" customHeight="1">
      <c r="B568" s="25"/>
      <c r="C568" s="25"/>
      <c r="D568" s="25"/>
      <c r="E568" s="25"/>
      <c r="F568" s="25"/>
      <c r="H568" s="25"/>
    </row>
    <row r="569" spans="2:8" ht="22.5" customHeight="1">
      <c r="B569" s="25"/>
      <c r="C569" s="25"/>
      <c r="D569" s="25"/>
      <c r="E569" s="25"/>
      <c r="F569" s="25"/>
      <c r="H569" s="25"/>
    </row>
    <row r="570" spans="2:8" ht="22.5" customHeight="1">
      <c r="B570" s="25"/>
      <c r="C570" s="25"/>
      <c r="D570" s="25"/>
      <c r="E570" s="25"/>
      <c r="F570" s="25"/>
      <c r="H570" s="25"/>
    </row>
    <row r="571" spans="2:8" ht="22.5" customHeight="1">
      <c r="B571" s="25"/>
      <c r="C571" s="25"/>
      <c r="D571" s="25"/>
      <c r="E571" s="25"/>
      <c r="F571" s="25"/>
      <c r="H571" s="25"/>
    </row>
    <row r="572" spans="2:8" ht="22.5" customHeight="1">
      <c r="B572" s="25"/>
      <c r="C572" s="25"/>
      <c r="D572" s="25"/>
      <c r="E572" s="25"/>
      <c r="F572" s="25"/>
      <c r="H572" s="25"/>
    </row>
    <row r="573" spans="2:8" ht="22.5" customHeight="1">
      <c r="B573" s="25"/>
      <c r="C573" s="25"/>
      <c r="D573" s="25"/>
      <c r="E573" s="25"/>
      <c r="F573" s="25"/>
      <c r="H573" s="25"/>
    </row>
    <row r="574" spans="2:8" ht="22.5" customHeight="1">
      <c r="B574" s="25"/>
      <c r="C574" s="25"/>
      <c r="D574" s="25"/>
      <c r="E574" s="25"/>
      <c r="F574" s="25"/>
      <c r="H574" s="25"/>
    </row>
    <row r="575" spans="2:8" ht="22.5" customHeight="1">
      <c r="B575" s="25"/>
      <c r="C575" s="25"/>
      <c r="D575" s="25"/>
      <c r="E575" s="25"/>
      <c r="F575" s="25"/>
      <c r="H575" s="25"/>
    </row>
    <row r="576" spans="2:8" ht="22.5" customHeight="1">
      <c r="B576" s="25"/>
      <c r="C576" s="25"/>
      <c r="D576" s="25"/>
      <c r="E576" s="25"/>
      <c r="F576" s="25"/>
      <c r="H576" s="25"/>
    </row>
    <row r="577" spans="2:8" ht="22.5" customHeight="1">
      <c r="B577" s="25"/>
      <c r="C577" s="25"/>
      <c r="D577" s="25"/>
      <c r="E577" s="25"/>
      <c r="F577" s="25"/>
      <c r="H577" s="25"/>
    </row>
    <row r="578" spans="2:8" ht="22.5" customHeight="1">
      <c r="B578" s="25"/>
      <c r="C578" s="25"/>
      <c r="D578" s="25"/>
      <c r="E578" s="25"/>
      <c r="F578" s="25"/>
      <c r="H578" s="25"/>
    </row>
    <row r="579" spans="2:8" ht="22.5" customHeight="1">
      <c r="B579" s="25"/>
      <c r="C579" s="25"/>
      <c r="D579" s="25"/>
      <c r="E579" s="25"/>
      <c r="F579" s="25"/>
      <c r="H579" s="25"/>
    </row>
    <row r="580" spans="2:8" ht="22.5" customHeight="1">
      <c r="B580" s="25"/>
      <c r="C580" s="25"/>
      <c r="D580" s="25"/>
      <c r="E580" s="25"/>
      <c r="F580" s="25"/>
      <c r="H580" s="25"/>
    </row>
    <row r="581" spans="2:8" ht="22.5" customHeight="1">
      <c r="B581" s="25"/>
      <c r="C581" s="25"/>
      <c r="D581" s="25"/>
      <c r="E581" s="25"/>
      <c r="F581" s="25"/>
      <c r="H581" s="25"/>
    </row>
    <row r="582" spans="2:8" ht="22.5" customHeight="1">
      <c r="B582" s="25"/>
      <c r="C582" s="25"/>
      <c r="D582" s="25"/>
      <c r="E582" s="25"/>
      <c r="F582" s="25"/>
      <c r="H582" s="25"/>
    </row>
    <row r="583" spans="2:8" ht="22.5" customHeight="1">
      <c r="B583" s="25"/>
      <c r="C583" s="25"/>
      <c r="D583" s="25"/>
      <c r="E583" s="25"/>
      <c r="F583" s="25"/>
      <c r="H583" s="25"/>
    </row>
    <row r="584" spans="2:8" ht="22.5" customHeight="1">
      <c r="B584" s="25"/>
      <c r="C584" s="25"/>
      <c r="D584" s="25"/>
      <c r="E584" s="25"/>
      <c r="F584" s="25"/>
      <c r="H584" s="25"/>
    </row>
    <row r="585" spans="2:8" ht="22.5" customHeight="1">
      <c r="B585" s="25"/>
      <c r="C585" s="25"/>
      <c r="D585" s="25"/>
      <c r="E585" s="25"/>
      <c r="F585" s="25"/>
      <c r="H585" s="25"/>
    </row>
    <row r="586" spans="2:8" ht="22.5" customHeight="1">
      <c r="B586" s="25"/>
      <c r="C586" s="25"/>
      <c r="D586" s="25"/>
      <c r="E586" s="25"/>
      <c r="F586" s="25"/>
      <c r="H586" s="25"/>
    </row>
    <row r="587" spans="2:8" ht="22.5" customHeight="1">
      <c r="B587" s="25"/>
      <c r="C587" s="25"/>
      <c r="D587" s="25"/>
      <c r="E587" s="25"/>
      <c r="F587" s="25"/>
      <c r="H587" s="25"/>
    </row>
    <row r="588" spans="2:8" ht="22.5" customHeight="1">
      <c r="B588" s="25"/>
      <c r="C588" s="25"/>
      <c r="D588" s="25"/>
      <c r="E588" s="25"/>
      <c r="F588" s="25"/>
      <c r="H588" s="25"/>
    </row>
    <row r="589" spans="2:8" ht="22.5" customHeight="1">
      <c r="B589" s="25"/>
      <c r="C589" s="25"/>
      <c r="D589" s="25"/>
      <c r="E589" s="25"/>
      <c r="F589" s="25"/>
      <c r="H589" s="25"/>
    </row>
    <row r="590" spans="2:8" ht="22.5" customHeight="1">
      <c r="B590" s="25"/>
      <c r="C590" s="25"/>
      <c r="D590" s="25"/>
      <c r="E590" s="25"/>
      <c r="F590" s="25"/>
      <c r="H590" s="25"/>
    </row>
    <row r="591" spans="2:8" ht="22.5" customHeight="1">
      <c r="B591" s="25"/>
      <c r="C591" s="25"/>
      <c r="D591" s="25"/>
      <c r="E591" s="25"/>
      <c r="F591" s="25"/>
      <c r="H591" s="25"/>
    </row>
    <row r="592" spans="2:8" ht="22.5" customHeight="1">
      <c r="B592" s="25"/>
      <c r="C592" s="25"/>
      <c r="D592" s="25"/>
      <c r="E592" s="25"/>
      <c r="F592" s="25"/>
      <c r="H592" s="25"/>
    </row>
    <row r="593" spans="2:8" ht="22.5" customHeight="1">
      <c r="B593" s="25"/>
      <c r="C593" s="25"/>
      <c r="D593" s="25"/>
      <c r="E593" s="25"/>
      <c r="F593" s="25"/>
      <c r="H593" s="25"/>
    </row>
    <row r="594" spans="2:8" ht="22.5" customHeight="1">
      <c r="B594" s="25"/>
      <c r="C594" s="25"/>
      <c r="D594" s="25"/>
      <c r="E594" s="25"/>
      <c r="F594" s="25"/>
      <c r="H594" s="25"/>
    </row>
    <row r="595" spans="2:8" ht="22.5" customHeight="1">
      <c r="B595" s="25"/>
      <c r="C595" s="25"/>
      <c r="D595" s="25"/>
      <c r="E595" s="25"/>
      <c r="F595" s="25"/>
      <c r="H595" s="25"/>
    </row>
    <row r="596" spans="2:8" ht="22.5" customHeight="1">
      <c r="B596" s="25"/>
      <c r="C596" s="25"/>
      <c r="D596" s="25"/>
      <c r="E596" s="25"/>
      <c r="F596" s="25"/>
      <c r="H596" s="25"/>
    </row>
    <row r="597" spans="2:8" ht="22.5" customHeight="1">
      <c r="B597" s="25"/>
      <c r="C597" s="25"/>
      <c r="D597" s="25"/>
      <c r="E597" s="25"/>
      <c r="F597" s="25"/>
      <c r="H597" s="25"/>
    </row>
    <row r="598" spans="2:8" ht="22.5" customHeight="1">
      <c r="B598" s="25"/>
      <c r="C598" s="25"/>
      <c r="D598" s="25"/>
      <c r="E598" s="25"/>
      <c r="F598" s="25"/>
      <c r="H598" s="25"/>
    </row>
    <row r="599" spans="2:8" ht="22.5" customHeight="1">
      <c r="B599" s="25"/>
      <c r="C599" s="25"/>
      <c r="D599" s="25"/>
      <c r="E599" s="25"/>
      <c r="F599" s="25"/>
      <c r="H599" s="25"/>
    </row>
    <row r="600" spans="2:8" ht="22.5" customHeight="1">
      <c r="B600" s="25"/>
      <c r="C600" s="25"/>
      <c r="D600" s="25"/>
      <c r="E600" s="25"/>
      <c r="F600" s="25"/>
      <c r="H600" s="25"/>
    </row>
    <row r="601" spans="2:8" ht="22.5" customHeight="1">
      <c r="B601" s="25"/>
      <c r="C601" s="25"/>
      <c r="D601" s="25"/>
      <c r="E601" s="25"/>
      <c r="F601" s="25"/>
      <c r="H601" s="25"/>
    </row>
    <row r="602" spans="2:8" ht="22.5" customHeight="1">
      <c r="B602" s="25"/>
      <c r="C602" s="25"/>
      <c r="D602" s="25"/>
      <c r="E602" s="25"/>
      <c r="F602" s="25"/>
      <c r="H602" s="25"/>
    </row>
    <row r="603" spans="2:8" ht="22.5" customHeight="1">
      <c r="B603" s="25"/>
      <c r="C603" s="25"/>
      <c r="D603" s="25"/>
      <c r="E603" s="25"/>
      <c r="F603" s="25"/>
      <c r="H603" s="25"/>
    </row>
    <row r="604" spans="2:8" ht="22.5" customHeight="1">
      <c r="B604" s="25"/>
      <c r="C604" s="25"/>
      <c r="D604" s="25"/>
      <c r="E604" s="25"/>
      <c r="F604" s="25"/>
      <c r="H604" s="25"/>
    </row>
    <row r="605" spans="2:8" ht="22.5" customHeight="1">
      <c r="B605" s="25"/>
      <c r="C605" s="25"/>
      <c r="D605" s="25"/>
      <c r="E605" s="25"/>
      <c r="F605" s="25"/>
      <c r="H605" s="25"/>
    </row>
    <row r="606" spans="2:8" ht="22.5" customHeight="1">
      <c r="B606" s="25"/>
      <c r="C606" s="25"/>
      <c r="D606" s="25"/>
      <c r="E606" s="25"/>
      <c r="F606" s="25"/>
      <c r="H606" s="25"/>
    </row>
    <row r="607" spans="2:8" ht="22.5" customHeight="1">
      <c r="B607" s="25"/>
      <c r="C607" s="25"/>
      <c r="D607" s="25"/>
      <c r="E607" s="25"/>
      <c r="F607" s="25"/>
      <c r="H607" s="25"/>
    </row>
    <row r="608" spans="2:8" ht="22.5" customHeight="1">
      <c r="B608" s="25"/>
      <c r="C608" s="25"/>
      <c r="D608" s="25"/>
      <c r="E608" s="25"/>
      <c r="F608" s="25"/>
      <c r="H608" s="25"/>
    </row>
    <row r="609" spans="2:8" ht="22.5" customHeight="1">
      <c r="B609" s="25"/>
      <c r="C609" s="25"/>
      <c r="D609" s="25"/>
      <c r="E609" s="25"/>
      <c r="F609" s="25"/>
      <c r="H609" s="25"/>
    </row>
    <row r="610" spans="2:8" ht="22.5" customHeight="1">
      <c r="B610" s="25"/>
      <c r="C610" s="25"/>
      <c r="D610" s="25"/>
      <c r="E610" s="25"/>
      <c r="F610" s="25"/>
      <c r="H610" s="25"/>
    </row>
    <row r="611" spans="2:8" ht="22.5" customHeight="1">
      <c r="B611" s="25"/>
      <c r="C611" s="25"/>
      <c r="D611" s="25"/>
      <c r="E611" s="25"/>
      <c r="F611" s="25"/>
      <c r="H611" s="25"/>
    </row>
    <row r="612" spans="2:8" ht="22.5" customHeight="1">
      <c r="B612" s="25"/>
      <c r="C612" s="25"/>
      <c r="D612" s="25"/>
      <c r="E612" s="25"/>
      <c r="F612" s="25"/>
      <c r="H612" s="25"/>
    </row>
    <row r="613" spans="2:8" ht="22.5" customHeight="1">
      <c r="B613" s="25"/>
      <c r="C613" s="25"/>
      <c r="D613" s="25"/>
      <c r="E613" s="25"/>
      <c r="F613" s="25"/>
      <c r="H613" s="25"/>
    </row>
    <row r="614" spans="2:8" ht="22.5" customHeight="1">
      <c r="B614" s="25"/>
      <c r="C614" s="25"/>
      <c r="D614" s="25"/>
      <c r="E614" s="25"/>
      <c r="F614" s="25"/>
      <c r="H614" s="25"/>
    </row>
    <row r="615" spans="2:8" ht="22.5" customHeight="1">
      <c r="B615" s="25"/>
      <c r="C615" s="25"/>
      <c r="D615" s="25"/>
      <c r="E615" s="25"/>
      <c r="F615" s="25"/>
      <c r="H615" s="25"/>
    </row>
    <row r="616" spans="2:8" ht="22.5" customHeight="1">
      <c r="B616" s="25"/>
      <c r="C616" s="25"/>
      <c r="D616" s="25"/>
      <c r="E616" s="25"/>
      <c r="F616" s="25"/>
      <c r="H616" s="25"/>
    </row>
    <row r="617" spans="2:8" ht="22.5" customHeight="1">
      <c r="B617" s="25"/>
      <c r="C617" s="25"/>
      <c r="D617" s="25"/>
      <c r="E617" s="25"/>
      <c r="F617" s="25"/>
      <c r="H617" s="25"/>
    </row>
    <row r="618" spans="2:8" ht="22.5" customHeight="1">
      <c r="B618" s="25"/>
      <c r="C618" s="25"/>
      <c r="D618" s="25"/>
      <c r="E618" s="25"/>
      <c r="F618" s="25"/>
      <c r="H618" s="25"/>
    </row>
    <row r="619" spans="2:8" ht="22.5" customHeight="1">
      <c r="B619" s="25"/>
      <c r="C619" s="25"/>
      <c r="D619" s="25"/>
      <c r="E619" s="25"/>
      <c r="F619" s="25"/>
      <c r="H619" s="25"/>
    </row>
    <row r="620" spans="2:8" ht="22.5" customHeight="1">
      <c r="B620" s="25"/>
      <c r="C620" s="25"/>
      <c r="D620" s="25"/>
      <c r="E620" s="25"/>
      <c r="F620" s="25"/>
      <c r="H620" s="25"/>
    </row>
    <row r="621" spans="2:8" ht="22.5" customHeight="1">
      <c r="B621" s="25"/>
      <c r="C621" s="25"/>
      <c r="D621" s="25"/>
      <c r="E621" s="25"/>
      <c r="F621" s="25"/>
      <c r="H621" s="25"/>
    </row>
    <row r="622" spans="2:8" ht="22.5" customHeight="1">
      <c r="B622" s="25"/>
      <c r="C622" s="25"/>
      <c r="D622" s="25"/>
      <c r="E622" s="25"/>
      <c r="F622" s="25"/>
      <c r="H622" s="25"/>
    </row>
    <row r="623" spans="2:8" ht="22.5" customHeight="1">
      <c r="B623" s="25"/>
      <c r="C623" s="25"/>
      <c r="D623" s="25"/>
      <c r="E623" s="25"/>
      <c r="F623" s="25"/>
      <c r="H623" s="25"/>
    </row>
    <row r="624" spans="2:8" ht="22.5" customHeight="1">
      <c r="B624" s="25"/>
      <c r="C624" s="25"/>
      <c r="D624" s="25"/>
      <c r="E624" s="25"/>
      <c r="F624" s="25"/>
      <c r="H624" s="25"/>
    </row>
    <row r="625" spans="2:8" ht="22.5" customHeight="1">
      <c r="B625" s="25"/>
      <c r="C625" s="25"/>
      <c r="D625" s="25"/>
      <c r="E625" s="25"/>
      <c r="F625" s="25"/>
      <c r="H625" s="25"/>
    </row>
    <row r="626" spans="2:8" ht="22.5" customHeight="1">
      <c r="B626" s="25"/>
      <c r="C626" s="25"/>
      <c r="D626" s="25"/>
      <c r="E626" s="25"/>
      <c r="F626" s="25"/>
      <c r="H626" s="25"/>
    </row>
    <row r="627" spans="2:8" ht="22.5" customHeight="1">
      <c r="B627" s="25"/>
      <c r="C627" s="25"/>
      <c r="D627" s="25"/>
      <c r="E627" s="25"/>
      <c r="F627" s="25"/>
      <c r="H627" s="25"/>
    </row>
    <row r="628" spans="2:8" ht="22.5" customHeight="1">
      <c r="B628" s="25"/>
      <c r="C628" s="25"/>
      <c r="D628" s="25"/>
      <c r="E628" s="25"/>
      <c r="F628" s="25"/>
      <c r="H628" s="25"/>
    </row>
    <row r="629" spans="2:8" ht="22.5" customHeight="1">
      <c r="B629" s="25"/>
      <c r="C629" s="25"/>
      <c r="D629" s="25"/>
      <c r="E629" s="25"/>
      <c r="F629" s="25"/>
      <c r="H629" s="25"/>
    </row>
    <row r="630" spans="2:8" ht="22.5" customHeight="1">
      <c r="B630" s="25"/>
      <c r="C630" s="25"/>
      <c r="D630" s="25"/>
      <c r="E630" s="25"/>
      <c r="F630" s="25"/>
      <c r="H630" s="25"/>
    </row>
    <row r="631" spans="2:8" ht="22.5" customHeight="1">
      <c r="B631" s="25"/>
      <c r="C631" s="25"/>
      <c r="D631" s="25"/>
      <c r="E631" s="25"/>
      <c r="F631" s="25"/>
      <c r="H631" s="25"/>
    </row>
    <row r="632" spans="2:8" ht="22.5" customHeight="1">
      <c r="B632" s="25"/>
      <c r="C632" s="25"/>
      <c r="D632" s="25"/>
      <c r="E632" s="25"/>
      <c r="F632" s="25"/>
      <c r="H632" s="25"/>
    </row>
    <row r="633" spans="2:8" ht="22.5" customHeight="1">
      <c r="B633" s="25"/>
      <c r="C633" s="25"/>
      <c r="D633" s="25"/>
      <c r="E633" s="25"/>
      <c r="F633" s="25"/>
      <c r="H633" s="25"/>
    </row>
    <row r="634" spans="2:8" ht="22.5" customHeight="1">
      <c r="B634" s="25"/>
      <c r="C634" s="25"/>
      <c r="D634" s="25"/>
      <c r="E634" s="25"/>
      <c r="F634" s="25"/>
      <c r="H634" s="25"/>
    </row>
    <row r="635" spans="2:8" ht="22.5" customHeight="1">
      <c r="B635" s="25"/>
      <c r="C635" s="25"/>
      <c r="D635" s="25"/>
      <c r="E635" s="25"/>
      <c r="F635" s="25"/>
      <c r="H635" s="25"/>
    </row>
    <row r="636" spans="2:8" ht="22.5" customHeight="1">
      <c r="B636" s="25"/>
      <c r="C636" s="25"/>
      <c r="D636" s="25"/>
      <c r="E636" s="25"/>
      <c r="F636" s="25"/>
      <c r="H636" s="25"/>
    </row>
    <row r="637" spans="2:8" ht="22.5" customHeight="1">
      <c r="B637" s="25"/>
      <c r="C637" s="25"/>
      <c r="D637" s="25"/>
      <c r="E637" s="25"/>
      <c r="F637" s="25"/>
      <c r="H637" s="25"/>
    </row>
    <row r="638" spans="2:8" ht="22.5" customHeight="1">
      <c r="B638" s="25"/>
      <c r="C638" s="25"/>
      <c r="D638" s="25"/>
      <c r="E638" s="25"/>
      <c r="F638" s="25"/>
      <c r="H638" s="25"/>
    </row>
    <row r="639" spans="2:8" ht="22.5" customHeight="1">
      <c r="B639" s="25"/>
      <c r="C639" s="25"/>
      <c r="D639" s="25"/>
      <c r="E639" s="25"/>
      <c r="F639" s="25"/>
      <c r="H639" s="25"/>
    </row>
    <row r="640" spans="2:8" ht="22.5" customHeight="1">
      <c r="B640" s="25"/>
      <c r="C640" s="25"/>
      <c r="D640" s="25"/>
      <c r="E640" s="25"/>
      <c r="F640" s="25"/>
      <c r="H640" s="25"/>
    </row>
    <row r="641" spans="2:8" ht="22.5" customHeight="1">
      <c r="B641" s="25"/>
      <c r="C641" s="25"/>
      <c r="D641" s="25"/>
      <c r="E641" s="25"/>
      <c r="F641" s="25"/>
      <c r="H641" s="25"/>
    </row>
    <row r="642" spans="2:8" ht="22.5" customHeight="1">
      <c r="B642" s="25"/>
      <c r="C642" s="25"/>
      <c r="D642" s="25"/>
      <c r="E642" s="25"/>
      <c r="F642" s="25"/>
      <c r="H642" s="25"/>
    </row>
    <row r="643" spans="2:8" ht="22.5" customHeight="1">
      <c r="B643" s="25"/>
      <c r="C643" s="25"/>
      <c r="D643" s="25"/>
      <c r="E643" s="25"/>
      <c r="F643" s="25"/>
      <c r="H643" s="25"/>
    </row>
    <row r="644" spans="2:8" ht="22.5" customHeight="1">
      <c r="B644" s="25"/>
      <c r="C644" s="25"/>
      <c r="D644" s="25"/>
      <c r="E644" s="25"/>
      <c r="F644" s="25"/>
      <c r="H644" s="25"/>
    </row>
    <row r="645" spans="2:8" ht="22.5" customHeight="1">
      <c r="B645" s="25"/>
      <c r="C645" s="25"/>
      <c r="D645" s="25"/>
      <c r="E645" s="25"/>
      <c r="F645" s="25"/>
      <c r="H645" s="25"/>
    </row>
    <row r="646" spans="2:8" ht="22.5" customHeight="1">
      <c r="B646" s="25"/>
      <c r="C646" s="25"/>
      <c r="D646" s="25"/>
      <c r="E646" s="25"/>
      <c r="F646" s="25"/>
      <c r="H646" s="25"/>
    </row>
    <row r="647" spans="2:8" ht="22.5" customHeight="1">
      <c r="B647" s="25"/>
      <c r="C647" s="25"/>
      <c r="D647" s="25"/>
      <c r="E647" s="25"/>
      <c r="F647" s="25"/>
      <c r="H647" s="25"/>
    </row>
    <row r="648" spans="2:8" ht="22.5" customHeight="1">
      <c r="B648" s="25"/>
      <c r="C648" s="25"/>
      <c r="D648" s="25"/>
      <c r="E648" s="25"/>
      <c r="F648" s="25"/>
      <c r="H648" s="25"/>
    </row>
    <row r="649" spans="2:8" ht="22.5" customHeight="1">
      <c r="B649" s="25"/>
      <c r="C649" s="25"/>
      <c r="D649" s="25"/>
      <c r="E649" s="25"/>
      <c r="F649" s="25"/>
      <c r="H649" s="25"/>
    </row>
    <row r="650" spans="2:8" ht="22.5" customHeight="1">
      <c r="B650" s="25"/>
      <c r="C650" s="25"/>
      <c r="D650" s="25"/>
      <c r="E650" s="25"/>
      <c r="F650" s="25"/>
      <c r="H650" s="25"/>
    </row>
    <row r="651" spans="2:8" ht="22.5" customHeight="1">
      <c r="B651" s="25"/>
      <c r="C651" s="25"/>
      <c r="D651" s="25"/>
      <c r="E651" s="25"/>
      <c r="F651" s="25"/>
      <c r="H651" s="25"/>
    </row>
    <row r="652" spans="2:8" ht="22.5" customHeight="1">
      <c r="B652" s="25"/>
      <c r="C652" s="25"/>
      <c r="D652" s="25"/>
      <c r="E652" s="25"/>
      <c r="F652" s="25"/>
      <c r="H652" s="25"/>
    </row>
    <row r="653" spans="2:8" ht="22.5" customHeight="1">
      <c r="B653" s="25"/>
      <c r="C653" s="25"/>
      <c r="D653" s="25"/>
      <c r="E653" s="25"/>
      <c r="F653" s="25"/>
      <c r="H653" s="25"/>
    </row>
    <row r="654" spans="2:8" ht="22.5" customHeight="1">
      <c r="B654" s="25"/>
      <c r="C654" s="25"/>
      <c r="D654" s="25"/>
      <c r="E654" s="25"/>
      <c r="F654" s="25"/>
      <c r="H654" s="25"/>
    </row>
    <row r="655" spans="2:8" ht="22.5" customHeight="1">
      <c r="B655" s="25"/>
      <c r="C655" s="25"/>
      <c r="D655" s="25"/>
      <c r="E655" s="25"/>
      <c r="F655" s="25"/>
      <c r="H655" s="25"/>
    </row>
    <row r="656" spans="2:8" ht="22.5" customHeight="1">
      <c r="B656" s="25"/>
      <c r="C656" s="25"/>
      <c r="D656" s="25"/>
      <c r="E656" s="25"/>
      <c r="F656" s="25"/>
      <c r="H656" s="25"/>
    </row>
    <row r="657" spans="2:8" ht="22.5" customHeight="1">
      <c r="B657" s="25"/>
      <c r="C657" s="25"/>
      <c r="D657" s="25"/>
      <c r="E657" s="25"/>
      <c r="F657" s="25"/>
      <c r="H657" s="25"/>
    </row>
    <row r="658" spans="2:8" ht="22.5" customHeight="1">
      <c r="B658" s="25"/>
      <c r="C658" s="25"/>
      <c r="D658" s="25"/>
      <c r="E658" s="25"/>
      <c r="F658" s="25"/>
      <c r="H658" s="25"/>
    </row>
    <row r="659" spans="2:8" ht="22.5" customHeight="1">
      <c r="B659" s="25"/>
      <c r="C659" s="25"/>
      <c r="D659" s="25"/>
      <c r="E659" s="25"/>
      <c r="F659" s="25"/>
      <c r="H659" s="25"/>
    </row>
    <row r="660" spans="2:8" ht="22.5" customHeight="1">
      <c r="B660" s="25"/>
      <c r="C660" s="25"/>
      <c r="D660" s="25"/>
      <c r="E660" s="25"/>
      <c r="F660" s="25"/>
      <c r="H660" s="25"/>
    </row>
    <row r="661" spans="2:8" ht="22.5" customHeight="1">
      <c r="B661" s="25"/>
      <c r="C661" s="25"/>
      <c r="D661" s="25"/>
      <c r="E661" s="25"/>
      <c r="F661" s="25"/>
      <c r="H661" s="25"/>
    </row>
    <row r="662" spans="2:8" ht="22.5" customHeight="1">
      <c r="B662" s="25"/>
      <c r="C662" s="25"/>
      <c r="D662" s="25"/>
      <c r="E662" s="25"/>
      <c r="F662" s="25"/>
      <c r="H662" s="25"/>
    </row>
    <row r="663" spans="2:8" ht="22.5" customHeight="1">
      <c r="B663" s="25"/>
      <c r="C663" s="25"/>
      <c r="D663" s="25"/>
      <c r="E663" s="25"/>
      <c r="F663" s="25"/>
      <c r="H663" s="25"/>
    </row>
    <row r="664" spans="2:8" ht="22.5" customHeight="1">
      <c r="B664" s="25"/>
      <c r="C664" s="25"/>
      <c r="D664" s="25"/>
      <c r="E664" s="25"/>
      <c r="F664" s="25"/>
      <c r="H664" s="25"/>
    </row>
    <row r="665" spans="2:8" ht="22.5" customHeight="1">
      <c r="B665" s="25"/>
      <c r="C665" s="25"/>
      <c r="D665" s="25"/>
      <c r="E665" s="25"/>
      <c r="F665" s="25"/>
      <c r="H665" s="25"/>
    </row>
    <row r="666" spans="2:8" ht="22.5" customHeight="1">
      <c r="B666" s="25"/>
      <c r="C666" s="25"/>
      <c r="D666" s="25"/>
      <c r="E666" s="25"/>
      <c r="F666" s="25"/>
      <c r="H666" s="25"/>
    </row>
    <row r="667" spans="2:8" ht="22.5" customHeight="1">
      <c r="B667" s="25"/>
      <c r="C667" s="25"/>
      <c r="D667" s="25"/>
      <c r="E667" s="25"/>
      <c r="F667" s="25"/>
      <c r="H667" s="25"/>
    </row>
    <row r="668" spans="2:8" ht="22.5" customHeight="1">
      <c r="B668" s="25"/>
      <c r="C668" s="25"/>
      <c r="D668" s="25"/>
      <c r="E668" s="25"/>
      <c r="F668" s="25"/>
      <c r="H668" s="25"/>
    </row>
    <row r="669" spans="2:8" ht="22.5" customHeight="1">
      <c r="B669" s="25"/>
      <c r="C669" s="25"/>
      <c r="D669" s="25"/>
      <c r="E669" s="25"/>
      <c r="F669" s="25"/>
      <c r="H669" s="25"/>
    </row>
    <row r="670" spans="2:8" ht="22.5" customHeight="1">
      <c r="B670" s="25"/>
      <c r="C670" s="25"/>
      <c r="D670" s="25"/>
      <c r="E670" s="25"/>
      <c r="F670" s="25"/>
      <c r="H670" s="25"/>
    </row>
    <row r="671" spans="2:8" ht="22.5" customHeight="1">
      <c r="B671" s="25"/>
      <c r="C671" s="25"/>
      <c r="D671" s="25"/>
      <c r="E671" s="25"/>
      <c r="F671" s="25"/>
      <c r="H671" s="25"/>
    </row>
    <row r="672" spans="2:8" ht="22.5" customHeight="1">
      <c r="B672" s="25"/>
      <c r="C672" s="25"/>
      <c r="D672" s="25"/>
      <c r="E672" s="25"/>
      <c r="F672" s="25"/>
      <c r="H672" s="25"/>
    </row>
    <row r="673" spans="2:8" ht="22.5" customHeight="1">
      <c r="B673" s="25"/>
      <c r="C673" s="25"/>
      <c r="D673" s="25"/>
      <c r="E673" s="25"/>
      <c r="F673" s="25"/>
      <c r="H673" s="25"/>
    </row>
    <row r="674" spans="2:8" ht="22.5" customHeight="1">
      <c r="B674" s="25"/>
      <c r="C674" s="25"/>
      <c r="D674" s="25"/>
      <c r="E674" s="25"/>
      <c r="F674" s="25"/>
      <c r="H674" s="25"/>
    </row>
    <row r="675" spans="2:8" ht="22.5" customHeight="1">
      <c r="B675" s="25"/>
      <c r="C675" s="25"/>
      <c r="D675" s="25"/>
      <c r="E675" s="25"/>
      <c r="F675" s="25"/>
      <c r="H675" s="25"/>
    </row>
    <row r="676" spans="2:8" ht="22.5" customHeight="1">
      <c r="B676" s="25"/>
      <c r="C676" s="25"/>
      <c r="D676" s="25"/>
      <c r="E676" s="25"/>
      <c r="F676" s="25"/>
      <c r="H676" s="25"/>
    </row>
    <row r="677" spans="2:8" ht="22.5" customHeight="1">
      <c r="B677" s="25"/>
      <c r="C677" s="25"/>
      <c r="D677" s="25"/>
      <c r="E677" s="25"/>
      <c r="F677" s="25"/>
      <c r="H677" s="25"/>
    </row>
    <row r="678" spans="2:8" ht="22.5" customHeight="1">
      <c r="B678" s="25"/>
      <c r="C678" s="25"/>
      <c r="D678" s="25"/>
      <c r="E678" s="25"/>
      <c r="F678" s="25"/>
      <c r="H678" s="25"/>
    </row>
    <row r="679" spans="2:8" ht="22.5" customHeight="1">
      <c r="B679" s="25"/>
      <c r="C679" s="25"/>
      <c r="D679" s="25"/>
      <c r="E679" s="25"/>
      <c r="F679" s="25"/>
      <c r="H679" s="25"/>
    </row>
    <row r="680" spans="2:8" ht="22.5" customHeight="1">
      <c r="B680" s="25"/>
      <c r="C680" s="25"/>
      <c r="D680" s="25"/>
      <c r="E680" s="25"/>
      <c r="F680" s="25"/>
      <c r="H680" s="25"/>
    </row>
    <row r="681" spans="2:8" ht="22.5" customHeight="1">
      <c r="B681" s="25"/>
      <c r="C681" s="25"/>
      <c r="D681" s="25"/>
      <c r="E681" s="25"/>
      <c r="F681" s="25"/>
      <c r="H681" s="25"/>
    </row>
    <row r="682" spans="2:8" ht="22.5" customHeight="1">
      <c r="B682" s="25"/>
      <c r="C682" s="25"/>
      <c r="D682" s="25"/>
      <c r="E682" s="25"/>
      <c r="F682" s="25"/>
      <c r="H682" s="25"/>
    </row>
    <row r="683" spans="2:8" ht="22.5" customHeight="1">
      <c r="B683" s="25"/>
      <c r="C683" s="25"/>
      <c r="D683" s="25"/>
      <c r="E683" s="25"/>
      <c r="F683" s="25"/>
      <c r="H683" s="25"/>
    </row>
    <row r="684" spans="2:8" ht="22.5" customHeight="1">
      <c r="B684" s="25"/>
      <c r="C684" s="25"/>
      <c r="D684" s="25"/>
      <c r="E684" s="25"/>
      <c r="F684" s="25"/>
      <c r="H684" s="25"/>
    </row>
    <row r="685" spans="2:8" ht="22.5" customHeight="1">
      <c r="B685" s="25"/>
      <c r="C685" s="25"/>
      <c r="D685" s="25"/>
      <c r="E685" s="25"/>
      <c r="F685" s="25"/>
      <c r="H685" s="25"/>
    </row>
    <row r="686" spans="2:8" ht="22.5" customHeight="1">
      <c r="B686" s="25"/>
      <c r="C686" s="25"/>
      <c r="D686" s="25"/>
      <c r="E686" s="25"/>
      <c r="F686" s="25"/>
      <c r="H686" s="25"/>
    </row>
    <row r="687" spans="2:8" ht="22.5" customHeight="1">
      <c r="B687" s="25"/>
      <c r="C687" s="25"/>
      <c r="D687" s="25"/>
      <c r="E687" s="25"/>
      <c r="F687" s="25"/>
      <c r="H687" s="25"/>
    </row>
    <row r="688" spans="2:8" ht="22.5" customHeight="1">
      <c r="B688" s="25"/>
      <c r="C688" s="25"/>
      <c r="D688" s="25"/>
      <c r="E688" s="25"/>
      <c r="F688" s="25"/>
      <c r="H688" s="25"/>
    </row>
    <row r="689" spans="2:8" ht="22.5" customHeight="1">
      <c r="B689" s="25"/>
      <c r="C689" s="25"/>
      <c r="D689" s="25"/>
      <c r="E689" s="25"/>
      <c r="F689" s="25"/>
      <c r="H689" s="25"/>
    </row>
    <row r="690" spans="2:8" ht="22.5" customHeight="1">
      <c r="B690" s="25"/>
      <c r="C690" s="25"/>
      <c r="D690" s="25"/>
      <c r="E690" s="25"/>
      <c r="F690" s="25"/>
      <c r="H690" s="25"/>
    </row>
    <row r="691" spans="2:8" ht="22.5" customHeight="1">
      <c r="B691" s="25"/>
      <c r="C691" s="25"/>
      <c r="D691" s="25"/>
      <c r="E691" s="25"/>
      <c r="F691" s="25"/>
      <c r="H691" s="25"/>
    </row>
    <row r="692" spans="2:8" ht="22.5" customHeight="1">
      <c r="B692" s="25"/>
      <c r="C692" s="25"/>
      <c r="D692" s="25"/>
      <c r="E692" s="25"/>
      <c r="F692" s="25"/>
      <c r="H692" s="25"/>
    </row>
    <row r="693" spans="2:8" ht="22.5" customHeight="1">
      <c r="B693" s="25"/>
      <c r="C693" s="25"/>
      <c r="D693" s="25"/>
      <c r="E693" s="25"/>
      <c r="F693" s="25"/>
      <c r="H693" s="25"/>
    </row>
    <row r="694" spans="2:8" ht="22.5" customHeight="1">
      <c r="B694" s="25"/>
      <c r="C694" s="25"/>
      <c r="D694" s="25"/>
      <c r="E694" s="25"/>
      <c r="F694" s="25"/>
      <c r="H694" s="25"/>
    </row>
    <row r="695" spans="2:8" ht="22.5" customHeight="1">
      <c r="B695" s="25"/>
      <c r="C695" s="25"/>
      <c r="D695" s="25"/>
      <c r="E695" s="25"/>
      <c r="F695" s="25"/>
      <c r="H695" s="25"/>
    </row>
    <row r="696" spans="2:8" ht="22.5" customHeight="1">
      <c r="B696" s="25"/>
      <c r="C696" s="25"/>
      <c r="D696" s="25"/>
      <c r="E696" s="25"/>
      <c r="F696" s="25"/>
      <c r="H696" s="25"/>
    </row>
    <row r="697" spans="2:8" ht="22.5" customHeight="1">
      <c r="B697" s="25"/>
      <c r="C697" s="25"/>
      <c r="D697" s="25"/>
      <c r="E697" s="25"/>
      <c r="F697" s="25"/>
      <c r="H697" s="25"/>
    </row>
    <row r="698" spans="2:8" ht="22.5" customHeight="1">
      <c r="B698" s="25"/>
      <c r="C698" s="25"/>
      <c r="D698" s="25"/>
      <c r="E698" s="25"/>
      <c r="F698" s="25"/>
      <c r="H698" s="25"/>
    </row>
    <row r="699" spans="2:8" ht="22.5" customHeight="1">
      <c r="B699" s="25"/>
      <c r="C699" s="25"/>
      <c r="D699" s="25"/>
      <c r="E699" s="25"/>
      <c r="F699" s="25"/>
      <c r="H699" s="25"/>
    </row>
    <row r="700" spans="2:8" ht="22.5" customHeight="1">
      <c r="B700" s="25"/>
      <c r="C700" s="25"/>
      <c r="D700" s="25"/>
      <c r="E700" s="25"/>
      <c r="F700" s="25"/>
      <c r="H700" s="25"/>
    </row>
    <row r="701" spans="2:8" ht="22.5" customHeight="1">
      <c r="B701" s="25"/>
      <c r="C701" s="25"/>
      <c r="D701" s="25"/>
      <c r="E701" s="25"/>
      <c r="F701" s="25"/>
      <c r="H701" s="25"/>
    </row>
    <row r="702" spans="2:8" ht="22.5" customHeight="1">
      <c r="B702" s="25"/>
      <c r="C702" s="25"/>
      <c r="D702" s="25"/>
      <c r="E702" s="25"/>
      <c r="F702" s="25"/>
      <c r="H702" s="25"/>
    </row>
    <row r="703" spans="2:8" ht="22.5" customHeight="1">
      <c r="B703" s="25"/>
      <c r="C703" s="25"/>
      <c r="D703" s="25"/>
      <c r="E703" s="25"/>
      <c r="F703" s="25"/>
      <c r="H703" s="25"/>
    </row>
    <row r="704" spans="2:8" ht="22.5" customHeight="1">
      <c r="B704" s="25"/>
      <c r="C704" s="25"/>
      <c r="D704" s="25"/>
      <c r="E704" s="25"/>
      <c r="F704" s="25"/>
      <c r="H704" s="25"/>
    </row>
    <row r="705" spans="2:8" ht="22.5" customHeight="1">
      <c r="B705" s="25"/>
      <c r="C705" s="25"/>
      <c r="D705" s="25"/>
      <c r="E705" s="25"/>
      <c r="F705" s="25"/>
      <c r="H705" s="25"/>
    </row>
    <row r="706" spans="2:8" ht="22.5" customHeight="1">
      <c r="B706" s="25"/>
      <c r="C706" s="25"/>
      <c r="D706" s="25"/>
      <c r="E706" s="25"/>
      <c r="F706" s="25"/>
      <c r="H706" s="25"/>
    </row>
    <row r="707" spans="2:8" ht="22.5" customHeight="1">
      <c r="B707" s="25"/>
      <c r="C707" s="25"/>
      <c r="D707" s="25"/>
      <c r="E707" s="25"/>
      <c r="F707" s="25"/>
      <c r="H707" s="25"/>
    </row>
    <row r="708" spans="2:8" ht="22.5" customHeight="1">
      <c r="B708" s="25"/>
      <c r="C708" s="25"/>
      <c r="D708" s="25"/>
      <c r="E708" s="25"/>
      <c r="F708" s="25"/>
      <c r="H708" s="25"/>
    </row>
    <row r="709" spans="2:8" ht="22.5" customHeight="1">
      <c r="B709" s="25"/>
      <c r="C709" s="25"/>
      <c r="D709" s="25"/>
      <c r="E709" s="25"/>
      <c r="F709" s="25"/>
      <c r="H709" s="25"/>
    </row>
    <row r="710" spans="2:8" ht="22.5" customHeight="1">
      <c r="B710" s="25"/>
      <c r="C710" s="25"/>
      <c r="D710" s="25"/>
      <c r="E710" s="25"/>
      <c r="F710" s="25"/>
      <c r="H710" s="25"/>
    </row>
    <row r="711" spans="2:8" ht="22.5" customHeight="1">
      <c r="B711" s="25"/>
      <c r="C711" s="25"/>
      <c r="D711" s="25"/>
      <c r="E711" s="25"/>
      <c r="F711" s="25"/>
      <c r="H711" s="25"/>
    </row>
    <row r="712" spans="2:8" ht="22.5" customHeight="1">
      <c r="B712" s="25"/>
      <c r="C712" s="25"/>
      <c r="D712" s="25"/>
      <c r="E712" s="25"/>
      <c r="F712" s="25"/>
      <c r="H712" s="25"/>
    </row>
    <row r="713" spans="2:8" ht="22.5" customHeight="1">
      <c r="B713" s="25"/>
      <c r="C713" s="25"/>
      <c r="D713" s="25"/>
      <c r="E713" s="25"/>
      <c r="F713" s="25"/>
      <c r="H713" s="25"/>
    </row>
    <row r="714" spans="2:8" ht="22.5" customHeight="1">
      <c r="B714" s="25"/>
      <c r="C714" s="25"/>
      <c r="D714" s="25"/>
      <c r="E714" s="25"/>
      <c r="F714" s="25"/>
      <c r="H714" s="25"/>
    </row>
    <row r="715" spans="2:8" ht="22.5" customHeight="1">
      <c r="B715" s="25"/>
      <c r="C715" s="25"/>
      <c r="D715" s="25"/>
      <c r="E715" s="25"/>
      <c r="F715" s="25"/>
      <c r="H715" s="25"/>
    </row>
    <row r="716" spans="2:8" ht="22.5" customHeight="1">
      <c r="B716" s="25"/>
      <c r="C716" s="25"/>
      <c r="D716" s="25"/>
      <c r="E716" s="25"/>
      <c r="F716" s="25"/>
      <c r="H716" s="25"/>
    </row>
    <row r="717" spans="2:8" ht="22.5" customHeight="1">
      <c r="B717" s="25"/>
      <c r="C717" s="25"/>
      <c r="D717" s="25"/>
      <c r="E717" s="25"/>
      <c r="F717" s="25"/>
      <c r="H717" s="25"/>
    </row>
    <row r="718" spans="2:8" ht="22.5" customHeight="1">
      <c r="B718" s="25"/>
      <c r="C718" s="25"/>
      <c r="D718" s="25"/>
      <c r="E718" s="25"/>
      <c r="F718" s="25"/>
      <c r="H718" s="25"/>
    </row>
    <row r="719" spans="2:8" ht="22.5" customHeight="1">
      <c r="B719" s="25"/>
      <c r="C719" s="25"/>
      <c r="D719" s="25"/>
      <c r="E719" s="25"/>
      <c r="F719" s="25"/>
      <c r="H719" s="25"/>
    </row>
    <row r="720" spans="2:8" ht="22.5" customHeight="1">
      <c r="B720" s="25"/>
      <c r="C720" s="25"/>
      <c r="D720" s="25"/>
      <c r="E720" s="25"/>
      <c r="F720" s="25"/>
      <c r="H720" s="25"/>
    </row>
    <row r="721" spans="2:8" ht="22.5" customHeight="1">
      <c r="B721" s="25"/>
      <c r="C721" s="25"/>
      <c r="D721" s="25"/>
      <c r="E721" s="25"/>
      <c r="F721" s="25"/>
      <c r="H721" s="25"/>
    </row>
    <row r="722" spans="2:8" ht="22.5" customHeight="1">
      <c r="B722" s="25"/>
      <c r="C722" s="25"/>
      <c r="D722" s="25"/>
      <c r="E722" s="25"/>
      <c r="F722" s="25"/>
      <c r="H722" s="25"/>
    </row>
    <row r="723" spans="2:8" ht="22.5" customHeight="1">
      <c r="B723" s="25"/>
      <c r="C723" s="25"/>
      <c r="D723" s="25"/>
      <c r="E723" s="25"/>
      <c r="F723" s="25"/>
      <c r="H723" s="25"/>
    </row>
    <row r="724" spans="2:8" ht="22.5" customHeight="1">
      <c r="B724" s="25"/>
      <c r="C724" s="25"/>
      <c r="D724" s="25"/>
      <c r="E724" s="25"/>
      <c r="F724" s="25"/>
      <c r="H724" s="25"/>
    </row>
    <row r="725" spans="2:8" ht="22.5" customHeight="1">
      <c r="B725" s="25"/>
      <c r="C725" s="25"/>
      <c r="D725" s="25"/>
      <c r="E725" s="25"/>
      <c r="F725" s="25"/>
      <c r="H725" s="25"/>
    </row>
    <row r="726" spans="2:8" ht="22.5" customHeight="1">
      <c r="B726" s="25"/>
      <c r="C726" s="25"/>
      <c r="D726" s="25"/>
      <c r="E726" s="25"/>
      <c r="F726" s="25"/>
      <c r="H726" s="25"/>
    </row>
    <row r="727" spans="2:8" ht="22.5" customHeight="1">
      <c r="B727" s="25"/>
      <c r="C727" s="25"/>
      <c r="D727" s="25"/>
      <c r="E727" s="25"/>
      <c r="F727" s="25"/>
      <c r="H727" s="25"/>
    </row>
    <row r="728" spans="2:8" ht="22.5" customHeight="1">
      <c r="B728" s="25"/>
      <c r="C728" s="25"/>
      <c r="D728" s="25"/>
      <c r="E728" s="25"/>
      <c r="F728" s="25"/>
      <c r="H728" s="25"/>
    </row>
    <row r="729" spans="2:8" ht="22.5" customHeight="1">
      <c r="B729" s="25"/>
      <c r="C729" s="25"/>
      <c r="D729" s="25"/>
      <c r="E729" s="25"/>
      <c r="F729" s="25"/>
      <c r="H729" s="25"/>
    </row>
    <row r="730" spans="2:8" ht="22.5" customHeight="1">
      <c r="B730" s="25"/>
      <c r="C730" s="25"/>
      <c r="D730" s="25"/>
      <c r="E730" s="25"/>
      <c r="F730" s="25"/>
      <c r="H730" s="25"/>
    </row>
    <row r="731" spans="2:8" ht="22.5" customHeight="1">
      <c r="B731" s="25"/>
      <c r="C731" s="25"/>
      <c r="D731" s="25"/>
      <c r="E731" s="25"/>
      <c r="F731" s="25"/>
      <c r="H731" s="25"/>
    </row>
    <row r="732" spans="2:8" ht="22.5" customHeight="1">
      <c r="B732" s="25"/>
      <c r="C732" s="25"/>
      <c r="D732" s="25"/>
      <c r="E732" s="25"/>
      <c r="F732" s="25"/>
      <c r="H732" s="25"/>
    </row>
    <row r="733" spans="2:8" ht="22.5" customHeight="1">
      <c r="B733" s="25"/>
      <c r="C733" s="25"/>
      <c r="D733" s="25"/>
      <c r="E733" s="25"/>
      <c r="F733" s="25"/>
      <c r="H733" s="25"/>
    </row>
    <row r="734" spans="2:8" ht="22.5" customHeight="1">
      <c r="B734" s="25"/>
      <c r="C734" s="25"/>
      <c r="D734" s="25"/>
      <c r="E734" s="25"/>
      <c r="F734" s="25"/>
      <c r="H734" s="25"/>
    </row>
    <row r="735" spans="2:8" ht="22.5" customHeight="1">
      <c r="B735" s="25"/>
      <c r="C735" s="25"/>
      <c r="D735" s="25"/>
      <c r="E735" s="25"/>
      <c r="F735" s="25"/>
      <c r="H735" s="25"/>
    </row>
    <row r="736" spans="2:8" ht="22.5" customHeight="1">
      <c r="B736" s="25"/>
      <c r="C736" s="25"/>
      <c r="D736" s="25"/>
      <c r="E736" s="25"/>
      <c r="F736" s="25"/>
      <c r="H736" s="25"/>
    </row>
    <row r="737" spans="2:8" ht="22.5" customHeight="1">
      <c r="B737" s="25"/>
      <c r="C737" s="25"/>
      <c r="D737" s="25"/>
      <c r="E737" s="25"/>
      <c r="F737" s="25"/>
      <c r="H737" s="25"/>
    </row>
    <row r="738" spans="2:8" ht="22.5" customHeight="1">
      <c r="B738" s="25"/>
      <c r="C738" s="25"/>
      <c r="D738" s="25"/>
      <c r="E738" s="25"/>
      <c r="F738" s="25"/>
      <c r="H738" s="25"/>
    </row>
    <row r="739" spans="2:8" ht="22.5" customHeight="1">
      <c r="B739" s="25"/>
      <c r="C739" s="25"/>
      <c r="D739" s="25"/>
      <c r="E739" s="25"/>
      <c r="F739" s="25"/>
      <c r="H739" s="25"/>
    </row>
    <row r="740" spans="2:8" ht="22.5" customHeight="1">
      <c r="B740" s="25"/>
      <c r="C740" s="25"/>
      <c r="D740" s="25"/>
      <c r="E740" s="25"/>
      <c r="F740" s="25"/>
      <c r="H740" s="25"/>
    </row>
    <row r="741" spans="2:8" ht="22.5" customHeight="1">
      <c r="B741" s="25"/>
      <c r="C741" s="25"/>
      <c r="D741" s="25"/>
      <c r="E741" s="25"/>
      <c r="F741" s="25"/>
      <c r="H741" s="25"/>
    </row>
    <row r="742" spans="2:8" ht="22.5" customHeight="1">
      <c r="B742" s="25"/>
      <c r="C742" s="25"/>
      <c r="D742" s="25"/>
      <c r="E742" s="25"/>
      <c r="F742" s="25"/>
      <c r="H742" s="25"/>
    </row>
    <row r="743" spans="2:8" ht="22.5" customHeight="1">
      <c r="B743" s="25"/>
      <c r="C743" s="25"/>
      <c r="D743" s="25"/>
      <c r="E743" s="25"/>
      <c r="F743" s="25"/>
      <c r="H743" s="25"/>
    </row>
    <row r="744" spans="2:8" ht="22.5" customHeight="1">
      <c r="B744" s="25"/>
      <c r="C744" s="25"/>
      <c r="D744" s="25"/>
      <c r="E744" s="25"/>
      <c r="F744" s="25"/>
      <c r="H744" s="25"/>
    </row>
    <row r="745" spans="2:8" ht="22.5" customHeight="1">
      <c r="B745" s="25"/>
      <c r="C745" s="25"/>
      <c r="D745" s="25"/>
      <c r="E745" s="25"/>
      <c r="F745" s="25"/>
      <c r="H745" s="25"/>
    </row>
    <row r="746" spans="2:8" ht="22.5" customHeight="1">
      <c r="B746" s="25"/>
      <c r="C746" s="25"/>
      <c r="D746" s="25"/>
      <c r="E746" s="25"/>
      <c r="F746" s="25"/>
      <c r="H746" s="25"/>
    </row>
    <row r="747" spans="2:8" ht="22.5" customHeight="1">
      <c r="B747" s="25"/>
      <c r="C747" s="25"/>
      <c r="D747" s="25"/>
      <c r="E747" s="25"/>
      <c r="F747" s="25"/>
      <c r="H747" s="25"/>
    </row>
    <row r="748" spans="2:8" ht="22.5" customHeight="1">
      <c r="B748" s="25"/>
      <c r="C748" s="25"/>
      <c r="D748" s="25"/>
      <c r="E748" s="25"/>
      <c r="F748" s="25"/>
      <c r="H748" s="25"/>
    </row>
    <row r="749" spans="2:8" ht="22.5" customHeight="1">
      <c r="B749" s="25"/>
      <c r="C749" s="25"/>
      <c r="D749" s="25"/>
      <c r="E749" s="25"/>
      <c r="F749" s="25"/>
      <c r="H749" s="25"/>
    </row>
    <row r="750" spans="2:8" ht="22.5" customHeight="1">
      <c r="B750" s="25"/>
      <c r="C750" s="25"/>
      <c r="D750" s="25"/>
      <c r="E750" s="25"/>
      <c r="F750" s="25"/>
      <c r="H750" s="25"/>
    </row>
    <row r="751" spans="2:8" ht="22.5" customHeight="1">
      <c r="B751" s="25"/>
      <c r="C751" s="25"/>
      <c r="D751" s="25"/>
      <c r="E751" s="25"/>
      <c r="F751" s="25"/>
      <c r="H751" s="25"/>
    </row>
    <row r="752" spans="2:8" ht="22.5" customHeight="1">
      <c r="B752" s="25"/>
      <c r="C752" s="25"/>
      <c r="D752" s="25"/>
      <c r="E752" s="25"/>
      <c r="F752" s="25"/>
      <c r="H752" s="25"/>
    </row>
    <row r="753" spans="2:8" ht="22.5" customHeight="1">
      <c r="B753" s="25"/>
      <c r="C753" s="25"/>
      <c r="D753" s="25"/>
      <c r="E753" s="25"/>
      <c r="F753" s="25"/>
      <c r="H753" s="25"/>
    </row>
    <row r="754" spans="2:8" ht="22.5" customHeight="1">
      <c r="B754" s="25"/>
      <c r="C754" s="25"/>
      <c r="D754" s="25"/>
      <c r="E754" s="25"/>
      <c r="F754" s="25"/>
      <c r="H754" s="25"/>
    </row>
    <row r="755" spans="2:8" ht="22.5" customHeight="1">
      <c r="B755" s="25"/>
      <c r="C755" s="25"/>
      <c r="D755" s="25"/>
      <c r="E755" s="25"/>
      <c r="F755" s="25"/>
      <c r="H755" s="25"/>
    </row>
    <row r="756" spans="2:8" ht="22.5" customHeight="1">
      <c r="B756" s="25"/>
      <c r="C756" s="25"/>
      <c r="D756" s="25"/>
      <c r="E756" s="25"/>
      <c r="F756" s="25"/>
      <c r="H756" s="25"/>
    </row>
    <row r="757" spans="2:8" ht="22.5" customHeight="1">
      <c r="B757" s="25"/>
      <c r="C757" s="25"/>
      <c r="D757" s="25"/>
      <c r="E757" s="25"/>
      <c r="F757" s="25"/>
      <c r="H757" s="25"/>
    </row>
    <row r="758" spans="2:8" ht="22.5" customHeight="1">
      <c r="B758" s="25"/>
      <c r="C758" s="25"/>
      <c r="D758" s="25"/>
      <c r="E758" s="25"/>
      <c r="F758" s="25"/>
      <c r="H758" s="25"/>
    </row>
    <row r="759" spans="2:8" ht="22.5" customHeight="1">
      <c r="B759" s="25"/>
      <c r="C759" s="25"/>
      <c r="D759" s="25"/>
      <c r="E759" s="25"/>
      <c r="F759" s="25"/>
      <c r="H759" s="25"/>
    </row>
    <row r="760" spans="2:8" ht="22.5" customHeight="1">
      <c r="B760" s="25"/>
      <c r="C760" s="25"/>
      <c r="D760" s="25"/>
      <c r="E760" s="25"/>
      <c r="F760" s="25"/>
      <c r="H760" s="25"/>
    </row>
    <row r="761" spans="2:8" ht="22.5" customHeight="1">
      <c r="B761" s="25"/>
      <c r="C761" s="25"/>
      <c r="D761" s="25"/>
      <c r="E761" s="25"/>
      <c r="F761" s="25"/>
      <c r="H761" s="25"/>
    </row>
    <row r="762" spans="2:8" ht="22.5" customHeight="1">
      <c r="B762" s="25"/>
      <c r="C762" s="25"/>
      <c r="D762" s="25"/>
      <c r="E762" s="25"/>
      <c r="F762" s="25"/>
      <c r="H762" s="25"/>
    </row>
    <row r="763" spans="2:8" ht="22.5" customHeight="1">
      <c r="B763" s="25"/>
      <c r="C763" s="25"/>
      <c r="D763" s="25"/>
      <c r="E763" s="25"/>
      <c r="F763" s="25"/>
      <c r="H763" s="25"/>
    </row>
    <row r="764" spans="2:8" ht="22.5" customHeight="1">
      <c r="B764" s="25"/>
      <c r="C764" s="25"/>
      <c r="D764" s="25"/>
      <c r="E764" s="25"/>
      <c r="F764" s="25"/>
      <c r="H764" s="25"/>
    </row>
    <row r="765" spans="2:8" ht="22.5" customHeight="1">
      <c r="B765" s="25"/>
      <c r="C765" s="25"/>
      <c r="D765" s="25"/>
      <c r="E765" s="25"/>
      <c r="F765" s="25"/>
      <c r="H765" s="25"/>
    </row>
    <row r="766" spans="2:8" ht="22.5" customHeight="1">
      <c r="B766" s="25"/>
      <c r="C766" s="25"/>
      <c r="D766" s="25"/>
      <c r="E766" s="25"/>
      <c r="F766" s="25"/>
      <c r="H766" s="25"/>
    </row>
    <row r="767" spans="2:8" ht="22.5" customHeight="1">
      <c r="B767" s="25"/>
      <c r="C767" s="25"/>
      <c r="D767" s="25"/>
      <c r="E767" s="25"/>
      <c r="F767" s="25"/>
      <c r="H767" s="25"/>
    </row>
    <row r="768" spans="2:8" ht="22.5" customHeight="1">
      <c r="B768" s="25"/>
      <c r="C768" s="25"/>
      <c r="D768" s="25"/>
      <c r="E768" s="25"/>
      <c r="F768" s="25"/>
      <c r="H768" s="25"/>
    </row>
    <row r="769" spans="2:8" ht="22.5" customHeight="1">
      <c r="B769" s="25"/>
      <c r="C769" s="25"/>
      <c r="D769" s="25"/>
      <c r="E769" s="25"/>
      <c r="F769" s="25"/>
      <c r="H769" s="25"/>
    </row>
    <row r="770" spans="2:8" ht="22.5" customHeight="1">
      <c r="B770" s="25"/>
      <c r="C770" s="25"/>
      <c r="D770" s="25"/>
      <c r="E770" s="25"/>
      <c r="F770" s="25"/>
      <c r="H770" s="25"/>
    </row>
    <row r="771" spans="2:8" ht="22.5" customHeight="1">
      <c r="B771" s="25"/>
      <c r="C771" s="25"/>
      <c r="D771" s="25"/>
      <c r="E771" s="25"/>
      <c r="F771" s="25"/>
      <c r="H771" s="25"/>
    </row>
    <row r="772" spans="2:8" ht="22.5" customHeight="1">
      <c r="B772" s="25"/>
      <c r="C772" s="25"/>
      <c r="D772" s="25"/>
      <c r="E772" s="25"/>
      <c r="F772" s="25"/>
      <c r="H772" s="25"/>
    </row>
    <row r="773" spans="2:8" ht="22.5" customHeight="1">
      <c r="B773" s="25"/>
      <c r="C773" s="25"/>
      <c r="D773" s="25"/>
      <c r="E773" s="25"/>
      <c r="F773" s="25"/>
      <c r="H773" s="25"/>
    </row>
    <row r="774" spans="2:8" ht="22.5" customHeight="1">
      <c r="B774" s="25"/>
      <c r="C774" s="25"/>
      <c r="D774" s="25"/>
      <c r="E774" s="25"/>
      <c r="F774" s="25"/>
      <c r="H774" s="25"/>
    </row>
    <row r="775" spans="2:8" ht="22.5" customHeight="1">
      <c r="B775" s="25"/>
      <c r="C775" s="25"/>
      <c r="D775" s="25"/>
      <c r="E775" s="25"/>
      <c r="F775" s="25"/>
      <c r="H775" s="25"/>
    </row>
    <row r="776" spans="2:8" ht="22.5" customHeight="1">
      <c r="B776" s="25"/>
      <c r="C776" s="25"/>
      <c r="D776" s="25"/>
      <c r="E776" s="25"/>
      <c r="F776" s="25"/>
      <c r="H776" s="25"/>
    </row>
    <row r="777" spans="2:8" ht="22.5" customHeight="1">
      <c r="B777" s="25"/>
      <c r="C777" s="25"/>
      <c r="D777" s="25"/>
      <c r="E777" s="25"/>
      <c r="F777" s="25"/>
      <c r="H777" s="25"/>
    </row>
    <row r="778" spans="2:8" ht="22.5" customHeight="1">
      <c r="B778" s="25"/>
      <c r="C778" s="25"/>
      <c r="D778" s="25"/>
      <c r="E778" s="25"/>
      <c r="F778" s="25"/>
      <c r="H778" s="25"/>
    </row>
    <row r="779" spans="2:8" ht="22.5" customHeight="1">
      <c r="B779" s="25"/>
      <c r="C779" s="25"/>
      <c r="D779" s="25"/>
      <c r="E779" s="25"/>
      <c r="F779" s="25"/>
      <c r="H779" s="25"/>
    </row>
    <row r="780" spans="2:8" ht="22.5" customHeight="1">
      <c r="B780" s="25"/>
      <c r="C780" s="25"/>
      <c r="D780" s="25"/>
      <c r="E780" s="25"/>
      <c r="F780" s="25"/>
      <c r="H780" s="25"/>
    </row>
    <row r="781" spans="2:8" ht="22.5" customHeight="1">
      <c r="B781" s="25"/>
      <c r="C781" s="25"/>
      <c r="D781" s="25"/>
      <c r="E781" s="25"/>
      <c r="F781" s="25"/>
      <c r="H781" s="25"/>
    </row>
    <row r="782" spans="2:8" ht="22.5" customHeight="1">
      <c r="B782" s="25"/>
      <c r="C782" s="25"/>
      <c r="D782" s="25"/>
      <c r="E782" s="25"/>
      <c r="F782" s="25"/>
      <c r="H782" s="25"/>
    </row>
    <row r="783" spans="2:8" ht="22.5" customHeight="1">
      <c r="B783" s="25"/>
      <c r="C783" s="25"/>
      <c r="D783" s="25"/>
      <c r="E783" s="25"/>
      <c r="F783" s="25"/>
      <c r="H783" s="25"/>
    </row>
    <row r="784" spans="2:8" ht="22.5" customHeight="1">
      <c r="B784" s="25"/>
      <c r="C784" s="25"/>
      <c r="D784" s="25"/>
      <c r="E784" s="25"/>
      <c r="F784" s="25"/>
      <c r="H784" s="25"/>
    </row>
    <row r="785" spans="2:8" ht="22.5" customHeight="1">
      <c r="B785" s="25"/>
      <c r="C785" s="25"/>
      <c r="D785" s="25"/>
      <c r="E785" s="25"/>
      <c r="F785" s="25"/>
      <c r="H785" s="25"/>
    </row>
    <row r="786" spans="2:8" ht="22.5" customHeight="1">
      <c r="B786" s="25"/>
      <c r="C786" s="25"/>
      <c r="D786" s="25"/>
      <c r="E786" s="25"/>
      <c r="F786" s="25"/>
      <c r="H786" s="25"/>
    </row>
    <row r="787" spans="2:8" ht="22.5" customHeight="1">
      <c r="B787" s="25"/>
      <c r="C787" s="25"/>
      <c r="D787" s="25"/>
      <c r="E787" s="25"/>
      <c r="F787" s="25"/>
      <c r="H787" s="25"/>
    </row>
    <row r="788" spans="2:8" ht="22.5" customHeight="1">
      <c r="B788" s="25"/>
      <c r="C788" s="25"/>
      <c r="D788" s="25"/>
      <c r="E788" s="25"/>
      <c r="F788" s="25"/>
      <c r="H788" s="25"/>
    </row>
    <row r="789" spans="2:8" ht="22.5" customHeight="1">
      <c r="B789" s="25"/>
      <c r="C789" s="25"/>
      <c r="D789" s="25"/>
      <c r="E789" s="25"/>
      <c r="F789" s="25"/>
      <c r="H789" s="25"/>
    </row>
    <row r="790" spans="2:8" ht="22.5" customHeight="1">
      <c r="B790" s="25"/>
      <c r="C790" s="25"/>
      <c r="D790" s="25"/>
      <c r="E790" s="25"/>
      <c r="F790" s="25"/>
      <c r="H790" s="25"/>
    </row>
    <row r="791" spans="2:8" ht="22.5" customHeight="1">
      <c r="B791" s="25"/>
      <c r="C791" s="25"/>
      <c r="D791" s="25"/>
      <c r="E791" s="25"/>
      <c r="F791" s="25"/>
      <c r="H791" s="25"/>
    </row>
    <row r="792" spans="2:8" ht="22.5" customHeight="1">
      <c r="B792" s="25"/>
      <c r="C792" s="25"/>
      <c r="D792" s="25"/>
      <c r="E792" s="25"/>
      <c r="F792" s="25"/>
      <c r="H792" s="25"/>
    </row>
    <row r="793" spans="2:8" ht="22.5" customHeight="1">
      <c r="B793" s="25"/>
      <c r="C793" s="25"/>
      <c r="D793" s="25"/>
      <c r="E793" s="25"/>
      <c r="F793" s="25"/>
      <c r="H793" s="25"/>
    </row>
    <row r="794" spans="2:8" ht="22.5" customHeight="1">
      <c r="B794" s="25"/>
      <c r="C794" s="25"/>
      <c r="D794" s="25"/>
      <c r="E794" s="25"/>
      <c r="F794" s="25"/>
      <c r="H794" s="25"/>
    </row>
    <row r="795" spans="2:8" ht="22.5" customHeight="1">
      <c r="B795" s="25"/>
      <c r="C795" s="25"/>
      <c r="D795" s="25"/>
      <c r="E795" s="25"/>
      <c r="F795" s="25"/>
      <c r="H795" s="25"/>
    </row>
    <row r="796" spans="2:8" ht="22.5" customHeight="1">
      <c r="B796" s="25"/>
      <c r="C796" s="25"/>
      <c r="D796" s="25"/>
      <c r="E796" s="25"/>
      <c r="F796" s="25"/>
      <c r="H796" s="25"/>
    </row>
    <row r="797" spans="2:8" ht="22.5" customHeight="1">
      <c r="B797" s="25"/>
      <c r="C797" s="25"/>
      <c r="D797" s="25"/>
      <c r="E797" s="25"/>
      <c r="F797" s="25"/>
      <c r="H797" s="25"/>
    </row>
    <row r="798" spans="2:8" ht="22.5" customHeight="1">
      <c r="B798" s="25"/>
      <c r="C798" s="25"/>
      <c r="D798" s="25"/>
      <c r="E798" s="25"/>
      <c r="F798" s="25"/>
      <c r="H798" s="25"/>
    </row>
    <row r="799" spans="2:8" ht="22.5" customHeight="1">
      <c r="B799" s="25"/>
      <c r="C799" s="25"/>
      <c r="D799" s="25"/>
      <c r="E799" s="25"/>
      <c r="F799" s="25"/>
      <c r="H799" s="25"/>
    </row>
    <row r="800" spans="2:8" ht="22.5" customHeight="1">
      <c r="B800" s="25"/>
      <c r="C800" s="25"/>
      <c r="D800" s="25"/>
      <c r="E800" s="25"/>
      <c r="F800" s="25"/>
      <c r="H800" s="25"/>
    </row>
    <row r="801" spans="2:8" ht="22.5" customHeight="1">
      <c r="B801" s="25"/>
      <c r="C801" s="25"/>
      <c r="D801" s="25"/>
      <c r="E801" s="25"/>
      <c r="F801" s="25"/>
      <c r="H801" s="25"/>
    </row>
    <row r="802" spans="2:8" ht="22.5" customHeight="1">
      <c r="B802" s="25"/>
      <c r="C802" s="25"/>
      <c r="D802" s="25"/>
      <c r="E802" s="25"/>
      <c r="F802" s="25"/>
      <c r="H802" s="25"/>
    </row>
    <row r="803" spans="2:8" ht="22.5" customHeight="1">
      <c r="B803" s="25"/>
      <c r="C803" s="25"/>
      <c r="D803" s="25"/>
      <c r="E803" s="25"/>
      <c r="F803" s="25"/>
      <c r="H803" s="25"/>
    </row>
    <row r="804" spans="2:8" ht="22.5" customHeight="1">
      <c r="B804" s="25"/>
      <c r="C804" s="25"/>
      <c r="D804" s="25"/>
      <c r="E804" s="25"/>
      <c r="F804" s="25"/>
      <c r="H804" s="25"/>
    </row>
    <row r="805" spans="2:8" ht="22.5" customHeight="1">
      <c r="B805" s="25"/>
      <c r="C805" s="25"/>
      <c r="D805" s="25"/>
      <c r="E805" s="25"/>
      <c r="F805" s="25"/>
      <c r="H805" s="25"/>
    </row>
    <row r="806" spans="2:8" ht="22.5" customHeight="1">
      <c r="B806" s="25"/>
      <c r="C806" s="25"/>
      <c r="D806" s="25"/>
      <c r="E806" s="25"/>
      <c r="F806" s="25"/>
      <c r="H806" s="25"/>
    </row>
    <row r="807" spans="2:8" ht="22.5" customHeight="1">
      <c r="B807" s="25"/>
      <c r="C807" s="25"/>
      <c r="D807" s="25"/>
      <c r="E807" s="25"/>
      <c r="F807" s="25"/>
      <c r="H807" s="25"/>
    </row>
    <row r="808" spans="2:8" ht="22.5" customHeight="1">
      <c r="B808" s="25"/>
      <c r="C808" s="25"/>
      <c r="D808" s="25"/>
      <c r="E808" s="25"/>
      <c r="F808" s="25"/>
      <c r="H808" s="25"/>
    </row>
    <row r="809" spans="2:8" ht="22.5" customHeight="1">
      <c r="B809" s="25"/>
      <c r="C809" s="25"/>
      <c r="D809" s="25"/>
      <c r="E809" s="25"/>
      <c r="F809" s="25"/>
      <c r="H809" s="25"/>
    </row>
    <row r="810" spans="2:8" ht="22.5" customHeight="1">
      <c r="B810" s="25"/>
      <c r="C810" s="25"/>
      <c r="D810" s="25"/>
      <c r="E810" s="25"/>
      <c r="F810" s="25"/>
      <c r="H810" s="25"/>
    </row>
    <row r="811" spans="2:8" ht="22.5" customHeight="1">
      <c r="B811" s="25"/>
      <c r="C811" s="25"/>
      <c r="D811" s="25"/>
      <c r="E811" s="25"/>
      <c r="F811" s="25"/>
      <c r="H811" s="25"/>
    </row>
    <row r="812" spans="2:8" ht="22.5" customHeight="1">
      <c r="B812" s="25"/>
      <c r="C812" s="25"/>
      <c r="D812" s="25"/>
      <c r="E812" s="25"/>
      <c r="F812" s="25"/>
      <c r="H812" s="25"/>
    </row>
    <row r="813" spans="2:8" ht="22.5" customHeight="1">
      <c r="B813" s="25"/>
      <c r="C813" s="25"/>
      <c r="D813" s="25"/>
      <c r="E813" s="25"/>
      <c r="F813" s="25"/>
      <c r="H813" s="25"/>
    </row>
    <row r="814" spans="2:8" ht="22.5" customHeight="1">
      <c r="B814" s="25"/>
      <c r="C814" s="25"/>
      <c r="D814" s="25"/>
      <c r="E814" s="25"/>
      <c r="F814" s="25"/>
      <c r="H814" s="25"/>
    </row>
    <row r="815" spans="2:8" ht="22.5" customHeight="1">
      <c r="B815" s="25"/>
      <c r="C815" s="25"/>
      <c r="D815" s="25"/>
      <c r="E815" s="25"/>
      <c r="F815" s="25"/>
      <c r="H815" s="25"/>
    </row>
    <row r="816" spans="2:8" ht="22.5" customHeight="1">
      <c r="B816" s="25"/>
      <c r="C816" s="25"/>
      <c r="D816" s="25"/>
      <c r="E816" s="25"/>
      <c r="F816" s="25"/>
      <c r="H816" s="25"/>
    </row>
    <row r="817" spans="2:8" ht="22.5" customHeight="1">
      <c r="B817" s="25"/>
      <c r="C817" s="25"/>
      <c r="D817" s="25"/>
      <c r="E817" s="25"/>
      <c r="F817" s="25"/>
      <c r="H817" s="25"/>
    </row>
    <row r="818" spans="2:8" ht="22.5" customHeight="1">
      <c r="B818" s="25"/>
      <c r="C818" s="25"/>
      <c r="D818" s="25"/>
      <c r="E818" s="25"/>
      <c r="F818" s="25"/>
      <c r="H818" s="25"/>
    </row>
    <row r="819" spans="2:8" ht="22.5" customHeight="1">
      <c r="B819" s="25"/>
      <c r="C819" s="25"/>
      <c r="D819" s="25"/>
      <c r="E819" s="25"/>
      <c r="F819" s="25"/>
      <c r="H819" s="25"/>
    </row>
    <row r="820" spans="2:8" ht="22.5" customHeight="1">
      <c r="B820" s="25"/>
      <c r="C820" s="25"/>
      <c r="D820" s="25"/>
      <c r="E820" s="25"/>
      <c r="F820" s="25"/>
      <c r="H820" s="25"/>
    </row>
    <row r="821" spans="2:8" ht="22.5" customHeight="1">
      <c r="B821" s="25"/>
      <c r="C821" s="25"/>
      <c r="D821" s="25"/>
      <c r="E821" s="25"/>
      <c r="F821" s="25"/>
      <c r="H821" s="25"/>
    </row>
    <row r="822" spans="2:8" ht="22.5" customHeight="1">
      <c r="B822" s="25"/>
      <c r="C822" s="25"/>
      <c r="D822" s="25"/>
      <c r="E822" s="25"/>
      <c r="F822" s="25"/>
      <c r="H822" s="25"/>
    </row>
    <row r="823" spans="2:8" ht="22.5" customHeight="1">
      <c r="B823" s="25"/>
      <c r="C823" s="25"/>
      <c r="D823" s="25"/>
      <c r="E823" s="25"/>
      <c r="F823" s="25"/>
      <c r="H823" s="25"/>
    </row>
    <row r="824" spans="2:8" ht="22.5" customHeight="1">
      <c r="B824" s="25"/>
      <c r="C824" s="25"/>
      <c r="D824" s="25"/>
      <c r="E824" s="25"/>
      <c r="F824" s="25"/>
      <c r="H824" s="25"/>
    </row>
    <row r="825" spans="2:8" ht="22.5" customHeight="1">
      <c r="B825" s="25"/>
      <c r="C825" s="25"/>
      <c r="D825" s="25"/>
      <c r="E825" s="25"/>
      <c r="F825" s="25"/>
      <c r="H825" s="25"/>
    </row>
    <row r="826" spans="2:8" ht="22.5" customHeight="1">
      <c r="B826" s="25"/>
      <c r="C826" s="25"/>
      <c r="D826" s="25"/>
      <c r="E826" s="25"/>
      <c r="F826" s="25"/>
      <c r="H826" s="25"/>
    </row>
    <row r="827" spans="2:8" ht="22.5" customHeight="1">
      <c r="B827" s="25"/>
      <c r="C827" s="25"/>
      <c r="D827" s="25"/>
      <c r="E827" s="25"/>
      <c r="F827" s="25"/>
      <c r="H827" s="25"/>
    </row>
    <row r="828" spans="2:8" ht="22.5" customHeight="1">
      <c r="B828" s="25"/>
      <c r="C828" s="25"/>
      <c r="D828" s="25"/>
      <c r="E828" s="25"/>
      <c r="F828" s="25"/>
      <c r="H828" s="25"/>
    </row>
    <row r="829" spans="2:8" ht="22.5" customHeight="1">
      <c r="B829" s="25"/>
      <c r="C829" s="25"/>
      <c r="D829" s="25"/>
      <c r="E829" s="25"/>
      <c r="F829" s="25"/>
      <c r="H829" s="25"/>
    </row>
    <row r="830" spans="2:8" ht="22.5" customHeight="1">
      <c r="B830" s="25"/>
      <c r="C830" s="25"/>
      <c r="D830" s="25"/>
      <c r="E830" s="25"/>
      <c r="F830" s="25"/>
      <c r="H830" s="25"/>
    </row>
    <row r="831" spans="2:8" ht="22.5" customHeight="1">
      <c r="B831" s="25"/>
      <c r="C831" s="25"/>
      <c r="D831" s="25"/>
      <c r="E831" s="25"/>
      <c r="F831" s="25"/>
      <c r="H831" s="25"/>
    </row>
    <row r="832" spans="2:8" ht="22.5" customHeight="1">
      <c r="B832" s="25"/>
      <c r="C832" s="25"/>
      <c r="D832" s="25"/>
      <c r="E832" s="25"/>
      <c r="F832" s="25"/>
      <c r="H832" s="25"/>
    </row>
    <row r="833" spans="2:8" ht="22.5" customHeight="1">
      <c r="B833" s="25"/>
      <c r="C833" s="25"/>
      <c r="D833" s="25"/>
      <c r="E833" s="25"/>
      <c r="F833" s="25"/>
      <c r="H833" s="25"/>
    </row>
    <row r="834" spans="2:8" ht="22.5" customHeight="1">
      <c r="B834" s="25"/>
      <c r="C834" s="25"/>
      <c r="D834" s="25"/>
      <c r="E834" s="25"/>
      <c r="F834" s="25"/>
      <c r="H834" s="25"/>
    </row>
    <row r="835" spans="2:8" ht="22.5" customHeight="1">
      <c r="B835" s="25"/>
      <c r="C835" s="25"/>
      <c r="D835" s="25"/>
      <c r="E835" s="25"/>
      <c r="F835" s="25"/>
      <c r="H835" s="25"/>
    </row>
    <row r="836" spans="2:8" ht="22.5" customHeight="1">
      <c r="B836" s="25"/>
      <c r="C836" s="25"/>
      <c r="D836" s="25"/>
      <c r="E836" s="25"/>
      <c r="F836" s="25"/>
      <c r="H836" s="25"/>
    </row>
    <row r="837" spans="2:8" ht="22.5" customHeight="1">
      <c r="B837" s="25"/>
      <c r="C837" s="25"/>
      <c r="D837" s="25"/>
      <c r="E837" s="25"/>
      <c r="F837" s="25"/>
      <c r="H837" s="25"/>
    </row>
    <row r="838" spans="2:8" ht="22.5" customHeight="1">
      <c r="B838" s="25"/>
      <c r="C838" s="25"/>
      <c r="D838" s="25"/>
      <c r="E838" s="25"/>
      <c r="F838" s="25"/>
      <c r="H838" s="25"/>
    </row>
    <row r="839" spans="2:8" ht="22.5" customHeight="1">
      <c r="B839" s="25"/>
      <c r="C839" s="25"/>
      <c r="D839" s="25"/>
      <c r="E839" s="25"/>
      <c r="F839" s="25"/>
      <c r="H839" s="25"/>
    </row>
    <row r="840" spans="2:8" ht="22.5" customHeight="1">
      <c r="B840" s="25"/>
      <c r="C840" s="25"/>
      <c r="D840" s="25"/>
      <c r="E840" s="25"/>
      <c r="F840" s="25"/>
      <c r="H840" s="25"/>
    </row>
    <row r="841" spans="2:8" ht="22.5" customHeight="1">
      <c r="B841" s="25"/>
      <c r="C841" s="25"/>
      <c r="D841" s="25"/>
      <c r="E841" s="25"/>
      <c r="F841" s="25"/>
      <c r="H841" s="25"/>
    </row>
    <row r="842" spans="2:8" ht="22.5" customHeight="1">
      <c r="B842" s="25"/>
      <c r="C842" s="25"/>
      <c r="D842" s="25"/>
      <c r="E842" s="25"/>
      <c r="F842" s="25"/>
      <c r="H842" s="25"/>
    </row>
    <row r="843" spans="2:8" ht="22.5" customHeight="1">
      <c r="B843" s="25"/>
      <c r="C843" s="25"/>
      <c r="D843" s="25"/>
      <c r="E843" s="25"/>
      <c r="F843" s="25"/>
      <c r="H843" s="25"/>
    </row>
    <row r="844" spans="2:8" ht="22.5" customHeight="1">
      <c r="B844" s="25"/>
      <c r="C844" s="25"/>
      <c r="D844" s="25"/>
      <c r="E844" s="25"/>
      <c r="F844" s="25"/>
      <c r="H844" s="25"/>
    </row>
    <row r="845" spans="2:8" ht="22.5" customHeight="1">
      <c r="B845" s="25"/>
      <c r="C845" s="25"/>
      <c r="D845" s="25"/>
      <c r="E845" s="25"/>
      <c r="F845" s="25"/>
      <c r="H845" s="25"/>
    </row>
    <row r="846" spans="2:8" ht="22.5" customHeight="1">
      <c r="B846" s="25"/>
      <c r="C846" s="25"/>
      <c r="D846" s="25"/>
      <c r="E846" s="25"/>
      <c r="F846" s="25"/>
      <c r="H846" s="25"/>
    </row>
    <row r="847" spans="2:8" ht="22.5" customHeight="1">
      <c r="B847" s="25"/>
      <c r="C847" s="25"/>
      <c r="D847" s="25"/>
      <c r="E847" s="25"/>
      <c r="F847" s="25"/>
      <c r="H847" s="25"/>
    </row>
    <row r="848" spans="2:8" ht="22.5" customHeight="1">
      <c r="B848" s="25"/>
      <c r="C848" s="25"/>
      <c r="D848" s="25"/>
      <c r="E848" s="25"/>
      <c r="F848" s="25"/>
      <c r="H848" s="25"/>
    </row>
    <row r="849" spans="2:8" ht="22.5" customHeight="1">
      <c r="B849" s="25"/>
      <c r="C849" s="25"/>
      <c r="D849" s="25"/>
      <c r="E849" s="25"/>
      <c r="F849" s="25"/>
      <c r="H849" s="25"/>
    </row>
    <row r="850" spans="2:8" ht="22.5" customHeight="1">
      <c r="B850" s="25"/>
      <c r="C850" s="25"/>
      <c r="D850" s="25"/>
      <c r="E850" s="25"/>
      <c r="F850" s="25"/>
      <c r="H850" s="25"/>
    </row>
    <row r="851" spans="2:8" ht="22.5" customHeight="1">
      <c r="B851" s="25"/>
      <c r="C851" s="25"/>
      <c r="D851" s="25"/>
      <c r="E851" s="25"/>
      <c r="F851" s="25"/>
      <c r="H851" s="25"/>
    </row>
    <row r="852" spans="2:8" ht="22.5" customHeight="1">
      <c r="B852" s="25"/>
      <c r="C852" s="25"/>
      <c r="D852" s="25"/>
      <c r="E852" s="25"/>
      <c r="F852" s="25"/>
      <c r="H852" s="25"/>
    </row>
    <row r="853" spans="2:8" ht="22.5" customHeight="1">
      <c r="B853" s="25"/>
      <c r="C853" s="25"/>
      <c r="D853" s="25"/>
      <c r="E853" s="25"/>
      <c r="F853" s="25"/>
      <c r="H853" s="25"/>
    </row>
    <row r="854" spans="2:8" ht="22.5" customHeight="1">
      <c r="B854" s="25"/>
      <c r="C854" s="25"/>
      <c r="D854" s="25"/>
      <c r="E854" s="25"/>
      <c r="F854" s="25"/>
      <c r="H854" s="25"/>
    </row>
    <row r="855" spans="2:8" ht="22.5" customHeight="1">
      <c r="B855" s="25"/>
      <c r="C855" s="25"/>
      <c r="D855" s="25"/>
      <c r="E855" s="25"/>
      <c r="F855" s="25"/>
      <c r="H855" s="25"/>
    </row>
    <row r="856" spans="2:8" ht="22.5" customHeight="1">
      <c r="B856" s="25"/>
      <c r="C856" s="25"/>
      <c r="D856" s="25"/>
      <c r="E856" s="25"/>
      <c r="F856" s="25"/>
      <c r="H856" s="25"/>
    </row>
    <row r="857" spans="2:8" ht="22.5" customHeight="1">
      <c r="B857" s="25"/>
      <c r="C857" s="25"/>
      <c r="D857" s="25"/>
      <c r="E857" s="25"/>
      <c r="F857" s="25"/>
      <c r="H857" s="25"/>
    </row>
    <row r="858" spans="2:8" ht="22.5" customHeight="1">
      <c r="B858" s="25"/>
      <c r="C858" s="25"/>
      <c r="D858" s="25"/>
      <c r="E858" s="25"/>
      <c r="F858" s="25"/>
      <c r="H858" s="25"/>
    </row>
    <row r="859" spans="2:8" ht="22.5" customHeight="1">
      <c r="B859" s="25"/>
      <c r="C859" s="25"/>
      <c r="D859" s="25"/>
      <c r="E859" s="25"/>
      <c r="F859" s="25"/>
      <c r="H859" s="25"/>
    </row>
    <row r="860" spans="2:8" ht="22.5" customHeight="1">
      <c r="B860" s="25"/>
      <c r="C860" s="25"/>
      <c r="D860" s="25"/>
      <c r="E860" s="25"/>
      <c r="F860" s="25"/>
      <c r="H860" s="25"/>
    </row>
    <row r="861" spans="2:8" ht="22.5" customHeight="1">
      <c r="B861" s="25"/>
      <c r="C861" s="25"/>
      <c r="D861" s="25"/>
      <c r="E861" s="25"/>
      <c r="F861" s="25"/>
      <c r="H861" s="25"/>
    </row>
    <row r="862" spans="2:8" ht="22.5" customHeight="1">
      <c r="B862" s="25"/>
      <c r="C862" s="25"/>
      <c r="D862" s="25"/>
      <c r="E862" s="25"/>
      <c r="F862" s="25"/>
      <c r="H862" s="25"/>
    </row>
    <row r="863" spans="2:8" ht="22.5" customHeight="1">
      <c r="B863" s="25"/>
      <c r="C863" s="25"/>
      <c r="D863" s="25"/>
      <c r="E863" s="25"/>
      <c r="F863" s="25"/>
      <c r="H863" s="25"/>
    </row>
    <row r="864" spans="2:8" ht="22.5" customHeight="1">
      <c r="B864" s="25"/>
      <c r="C864" s="25"/>
      <c r="D864" s="25"/>
      <c r="E864" s="25"/>
      <c r="F864" s="25"/>
      <c r="H864" s="25"/>
    </row>
    <row r="865" spans="2:8" ht="22.5" customHeight="1">
      <c r="B865" s="25"/>
      <c r="C865" s="25"/>
      <c r="D865" s="25"/>
      <c r="E865" s="25"/>
      <c r="F865" s="25"/>
      <c r="H865" s="25"/>
    </row>
    <row r="866" spans="2:8" ht="22.5" customHeight="1">
      <c r="B866" s="25"/>
      <c r="C866" s="25"/>
      <c r="D866" s="25"/>
      <c r="E866" s="25"/>
      <c r="F866" s="25"/>
      <c r="H866" s="25"/>
    </row>
    <row r="867" spans="2:8" ht="22.5" customHeight="1">
      <c r="B867" s="25"/>
      <c r="C867" s="25"/>
      <c r="D867" s="25"/>
      <c r="E867" s="25"/>
      <c r="F867" s="25"/>
      <c r="H867" s="25"/>
    </row>
    <row r="868" spans="2:8" ht="22.5" customHeight="1">
      <c r="B868" s="25"/>
      <c r="C868" s="25"/>
      <c r="D868" s="25"/>
      <c r="E868" s="25"/>
      <c r="F868" s="25"/>
      <c r="H868" s="25"/>
    </row>
    <row r="869" spans="2:8" ht="22.5" customHeight="1">
      <c r="B869" s="25"/>
      <c r="C869" s="25"/>
      <c r="D869" s="25"/>
      <c r="E869" s="25"/>
      <c r="F869" s="25"/>
      <c r="H869" s="25"/>
    </row>
    <row r="870" spans="2:8" ht="22.5" customHeight="1">
      <c r="B870" s="25"/>
      <c r="C870" s="25"/>
      <c r="D870" s="25"/>
      <c r="E870" s="25"/>
      <c r="F870" s="25"/>
      <c r="H870" s="25"/>
    </row>
    <row r="871" spans="2:8" ht="22.5" customHeight="1">
      <c r="B871" s="25"/>
      <c r="C871" s="25"/>
      <c r="D871" s="25"/>
      <c r="E871" s="25"/>
      <c r="F871" s="25"/>
      <c r="H871" s="25"/>
    </row>
    <row r="872" spans="2:8" ht="22.5" customHeight="1">
      <c r="B872" s="25"/>
      <c r="C872" s="25"/>
      <c r="D872" s="25"/>
      <c r="E872" s="25"/>
      <c r="F872" s="25"/>
      <c r="H872" s="25"/>
    </row>
    <row r="873" spans="2:8" ht="22.5" customHeight="1">
      <c r="B873" s="25"/>
      <c r="C873" s="25"/>
      <c r="D873" s="25"/>
      <c r="E873" s="25"/>
      <c r="F873" s="25"/>
      <c r="H873" s="25"/>
    </row>
    <row r="874" spans="2:8" ht="22.5" customHeight="1">
      <c r="B874" s="25"/>
      <c r="C874" s="25"/>
      <c r="D874" s="25"/>
      <c r="E874" s="25"/>
      <c r="F874" s="25"/>
      <c r="H874" s="25"/>
    </row>
    <row r="875" spans="2:8" ht="22.5" customHeight="1">
      <c r="B875" s="25"/>
      <c r="C875" s="25"/>
      <c r="D875" s="25"/>
      <c r="E875" s="25"/>
      <c r="F875" s="25"/>
      <c r="H875" s="25"/>
    </row>
    <row r="876" spans="2:8" ht="22.5" customHeight="1">
      <c r="B876" s="25"/>
      <c r="C876" s="25"/>
      <c r="D876" s="25"/>
      <c r="E876" s="25"/>
      <c r="F876" s="25"/>
      <c r="H876" s="25"/>
    </row>
    <row r="877" spans="2:8" ht="22.5" customHeight="1">
      <c r="B877" s="25"/>
      <c r="C877" s="25"/>
      <c r="D877" s="25"/>
      <c r="E877" s="25"/>
      <c r="F877" s="25"/>
      <c r="H877" s="25"/>
    </row>
    <row r="878" spans="2:8" ht="22.5" customHeight="1">
      <c r="B878" s="25"/>
      <c r="C878" s="25"/>
      <c r="D878" s="25"/>
      <c r="E878" s="25"/>
      <c r="F878" s="25"/>
      <c r="H878" s="25"/>
    </row>
    <row r="879" spans="2:8" ht="22.5" customHeight="1">
      <c r="B879" s="25"/>
      <c r="C879" s="25"/>
      <c r="D879" s="25"/>
      <c r="E879" s="25"/>
      <c r="F879" s="25"/>
      <c r="H879" s="25"/>
    </row>
    <row r="880" spans="2:8" ht="22.5" customHeight="1">
      <c r="B880" s="25"/>
      <c r="C880" s="25"/>
      <c r="D880" s="25"/>
      <c r="E880" s="25"/>
      <c r="F880" s="25"/>
      <c r="H880" s="25"/>
    </row>
    <row r="881" spans="2:8" ht="22.5" customHeight="1">
      <c r="B881" s="25"/>
      <c r="C881" s="25"/>
      <c r="D881" s="25"/>
      <c r="E881" s="25"/>
      <c r="F881" s="25"/>
      <c r="H881" s="25"/>
    </row>
    <row r="882" spans="2:8" ht="22.5" customHeight="1">
      <c r="B882" s="25"/>
      <c r="C882" s="25"/>
      <c r="D882" s="25"/>
      <c r="E882" s="25"/>
      <c r="F882" s="25"/>
      <c r="H882" s="25"/>
    </row>
    <row r="883" spans="2:8" ht="22.5" customHeight="1">
      <c r="B883" s="25"/>
      <c r="C883" s="25"/>
      <c r="D883" s="25"/>
      <c r="E883" s="25"/>
      <c r="F883" s="25"/>
      <c r="H883" s="25"/>
    </row>
    <row r="884" spans="2:8" ht="22.5" customHeight="1">
      <c r="B884" s="25"/>
      <c r="C884" s="25"/>
      <c r="D884" s="25"/>
      <c r="E884" s="25"/>
      <c r="F884" s="25"/>
      <c r="H884" s="25"/>
    </row>
    <row r="885" spans="2:8" ht="22.5" customHeight="1">
      <c r="B885" s="25"/>
      <c r="C885" s="25"/>
      <c r="D885" s="25"/>
      <c r="E885" s="25"/>
      <c r="F885" s="25"/>
      <c r="H885" s="25"/>
    </row>
    <row r="886" spans="2:8" ht="22.5" customHeight="1">
      <c r="B886" s="25"/>
      <c r="C886" s="25"/>
      <c r="D886" s="25"/>
      <c r="E886" s="25"/>
      <c r="F886" s="25"/>
      <c r="H886" s="25"/>
    </row>
    <row r="887" spans="2:8" ht="22.5" customHeight="1">
      <c r="B887" s="25"/>
      <c r="C887" s="25"/>
      <c r="D887" s="25"/>
      <c r="E887" s="25"/>
      <c r="F887" s="25"/>
      <c r="H887" s="25"/>
    </row>
    <row r="888" spans="2:8" ht="22.5" customHeight="1">
      <c r="B888" s="25"/>
      <c r="C888" s="25"/>
      <c r="D888" s="25"/>
      <c r="E888" s="25"/>
      <c r="F888" s="25"/>
      <c r="H888" s="25"/>
    </row>
    <row r="889" spans="2:8" ht="22.5" customHeight="1">
      <c r="B889" s="25"/>
      <c r="C889" s="25"/>
      <c r="D889" s="25"/>
      <c r="E889" s="25"/>
      <c r="F889" s="25"/>
      <c r="H889" s="25"/>
    </row>
    <row r="890" spans="2:8" ht="22.5" customHeight="1">
      <c r="B890" s="25"/>
      <c r="C890" s="25"/>
      <c r="D890" s="25"/>
      <c r="E890" s="25"/>
      <c r="F890" s="25"/>
      <c r="H890" s="25"/>
    </row>
    <row r="891" spans="2:8" ht="22.5" customHeight="1">
      <c r="B891" s="25"/>
      <c r="C891" s="25"/>
      <c r="D891" s="25"/>
      <c r="E891" s="25"/>
      <c r="F891" s="25"/>
      <c r="H891" s="25"/>
    </row>
    <row r="892" spans="2:8" ht="22.5" customHeight="1">
      <c r="B892" s="25"/>
      <c r="C892" s="25"/>
      <c r="D892" s="25"/>
      <c r="E892" s="25"/>
      <c r="F892" s="25"/>
      <c r="H892" s="25"/>
    </row>
    <row r="893" spans="2:8" ht="22.5" customHeight="1">
      <c r="B893" s="25"/>
      <c r="C893" s="25"/>
      <c r="D893" s="25"/>
      <c r="E893" s="25"/>
      <c r="F893" s="25"/>
      <c r="H893" s="25"/>
    </row>
    <row r="894" spans="2:8" ht="22.5" customHeight="1">
      <c r="B894" s="25"/>
      <c r="C894" s="25"/>
      <c r="D894" s="25"/>
      <c r="E894" s="25"/>
      <c r="F894" s="25"/>
      <c r="H894" s="25"/>
    </row>
    <row r="895" spans="2:8" ht="22.5" customHeight="1">
      <c r="B895" s="25"/>
      <c r="C895" s="25"/>
      <c r="D895" s="25"/>
      <c r="E895" s="25"/>
      <c r="F895" s="25"/>
      <c r="H895" s="25"/>
    </row>
    <row r="896" spans="2:8" ht="22.5" customHeight="1">
      <c r="B896" s="25"/>
      <c r="C896" s="25"/>
      <c r="D896" s="25"/>
      <c r="E896" s="25"/>
      <c r="F896" s="25"/>
      <c r="H896" s="25"/>
    </row>
    <row r="897" spans="2:8" ht="22.5" customHeight="1">
      <c r="B897" s="25"/>
      <c r="C897" s="25"/>
      <c r="D897" s="25"/>
      <c r="E897" s="25"/>
      <c r="F897" s="25"/>
      <c r="H897" s="25"/>
    </row>
    <row r="898" spans="2:8" ht="22.5" customHeight="1">
      <c r="B898" s="25"/>
      <c r="C898" s="25"/>
      <c r="D898" s="25"/>
      <c r="E898" s="25"/>
      <c r="F898" s="25"/>
      <c r="H898" s="25"/>
    </row>
    <row r="899" spans="2:8" ht="22.5" customHeight="1">
      <c r="B899" s="25"/>
      <c r="C899" s="25"/>
      <c r="D899" s="25"/>
      <c r="E899" s="25"/>
      <c r="F899" s="25"/>
      <c r="H899" s="25"/>
    </row>
    <row r="900" spans="2:8" ht="22.5" customHeight="1">
      <c r="B900" s="25"/>
      <c r="C900" s="25"/>
      <c r="D900" s="25"/>
      <c r="E900" s="25"/>
      <c r="F900" s="25"/>
      <c r="H900" s="25"/>
    </row>
    <row r="901" spans="2:8" ht="22.5" customHeight="1">
      <c r="B901" s="25"/>
      <c r="C901" s="25"/>
      <c r="D901" s="25"/>
      <c r="E901" s="25"/>
      <c r="F901" s="25"/>
      <c r="H901" s="25"/>
    </row>
    <row r="902" spans="2:8" ht="22.5" customHeight="1">
      <c r="B902" s="25"/>
      <c r="C902" s="25"/>
      <c r="D902" s="25"/>
      <c r="E902" s="25"/>
      <c r="F902" s="25"/>
      <c r="H902" s="25"/>
    </row>
    <row r="903" spans="2:8" ht="22.5" customHeight="1">
      <c r="B903" s="25"/>
      <c r="C903" s="25"/>
      <c r="D903" s="25"/>
      <c r="E903" s="25"/>
      <c r="F903" s="25"/>
      <c r="H903" s="25"/>
    </row>
    <row r="904" spans="2:8" ht="22.5" customHeight="1">
      <c r="B904" s="25"/>
      <c r="C904" s="25"/>
      <c r="D904" s="25"/>
      <c r="E904" s="25"/>
      <c r="F904" s="25"/>
      <c r="H904" s="25"/>
    </row>
    <row r="905" spans="2:8" ht="22.5" customHeight="1">
      <c r="B905" s="25"/>
      <c r="C905" s="25"/>
      <c r="D905" s="25"/>
      <c r="E905" s="25"/>
      <c r="F905" s="25"/>
      <c r="H905" s="25"/>
    </row>
    <row r="906" spans="2:8" ht="22.5" customHeight="1">
      <c r="B906" s="25"/>
      <c r="C906" s="25"/>
      <c r="D906" s="25"/>
      <c r="E906" s="25"/>
      <c r="F906" s="25"/>
      <c r="H906" s="25"/>
    </row>
    <row r="907" spans="2:8" ht="22.5" customHeight="1">
      <c r="B907" s="25"/>
      <c r="C907" s="25"/>
      <c r="D907" s="25"/>
      <c r="E907" s="25"/>
      <c r="F907" s="25"/>
      <c r="H907" s="25"/>
    </row>
    <row r="908" spans="2:8" ht="22.5" customHeight="1">
      <c r="B908" s="25"/>
      <c r="C908" s="25"/>
      <c r="D908" s="25"/>
      <c r="E908" s="25"/>
      <c r="F908" s="25"/>
      <c r="H908" s="25"/>
    </row>
    <row r="909" spans="2:8" ht="22.5" customHeight="1">
      <c r="B909" s="25"/>
      <c r="C909" s="25"/>
      <c r="D909" s="25"/>
      <c r="E909" s="25"/>
      <c r="F909" s="25"/>
      <c r="H909" s="25"/>
    </row>
    <row r="910" spans="2:8" ht="22.5" customHeight="1">
      <c r="B910" s="25"/>
      <c r="C910" s="25"/>
      <c r="D910" s="25"/>
      <c r="E910" s="25"/>
      <c r="F910" s="25"/>
      <c r="H910" s="25"/>
    </row>
    <row r="911" spans="2:8" ht="22.5" customHeight="1">
      <c r="B911" s="25"/>
      <c r="C911" s="25"/>
      <c r="D911" s="25"/>
      <c r="E911" s="25"/>
      <c r="F911" s="25"/>
      <c r="H911" s="25"/>
    </row>
    <row r="912" spans="2:8" ht="22.5" customHeight="1">
      <c r="B912" s="25"/>
      <c r="C912" s="25"/>
      <c r="D912" s="25"/>
      <c r="E912" s="25"/>
      <c r="F912" s="25"/>
      <c r="H912" s="25"/>
    </row>
    <row r="913" spans="2:8" ht="22.5" customHeight="1">
      <c r="B913" s="25"/>
      <c r="C913" s="25"/>
      <c r="D913" s="25"/>
      <c r="E913" s="25"/>
      <c r="F913" s="25"/>
      <c r="H913" s="25"/>
    </row>
    <row r="914" spans="2:8" ht="22.5" customHeight="1">
      <c r="B914" s="25"/>
      <c r="C914" s="25"/>
      <c r="D914" s="25"/>
      <c r="E914" s="25"/>
      <c r="F914" s="25"/>
      <c r="H914" s="25"/>
    </row>
    <row r="915" spans="2:8" ht="22.5" customHeight="1">
      <c r="B915" s="25"/>
      <c r="C915" s="25"/>
      <c r="D915" s="25"/>
      <c r="E915" s="25"/>
      <c r="F915" s="25"/>
      <c r="H915" s="25"/>
    </row>
    <row r="916" spans="2:8" ht="22.5" customHeight="1">
      <c r="B916" s="25"/>
      <c r="C916" s="25"/>
      <c r="D916" s="25"/>
      <c r="E916" s="25"/>
      <c r="F916" s="25"/>
      <c r="H916" s="25"/>
    </row>
    <row r="917" spans="2:8" ht="22.5" customHeight="1">
      <c r="B917" s="25"/>
      <c r="C917" s="25"/>
      <c r="D917" s="25"/>
      <c r="E917" s="25"/>
      <c r="F917" s="25"/>
      <c r="H917" s="25"/>
    </row>
    <row r="918" spans="2:8" ht="22.5" customHeight="1">
      <c r="B918" s="25"/>
      <c r="C918" s="25"/>
      <c r="D918" s="25"/>
      <c r="E918" s="25"/>
      <c r="F918" s="25"/>
      <c r="H918" s="25"/>
    </row>
    <row r="919" spans="2:8" ht="22.5" customHeight="1">
      <c r="B919" s="25"/>
      <c r="C919" s="25"/>
      <c r="D919" s="25"/>
      <c r="E919" s="25"/>
      <c r="F919" s="25"/>
      <c r="H919" s="25"/>
    </row>
    <row r="920" spans="2:8" ht="22.5" customHeight="1">
      <c r="B920" s="25"/>
      <c r="C920" s="25"/>
      <c r="D920" s="25"/>
      <c r="E920" s="25"/>
      <c r="F920" s="25"/>
      <c r="H920" s="25"/>
    </row>
    <row r="921" spans="2:8" ht="22.5" customHeight="1">
      <c r="B921" s="25"/>
      <c r="C921" s="25"/>
      <c r="D921" s="25"/>
      <c r="E921" s="25"/>
      <c r="F921" s="25"/>
      <c r="H921" s="25"/>
    </row>
    <row r="922" spans="2:8" ht="22.5" customHeight="1">
      <c r="B922" s="25"/>
      <c r="C922" s="25"/>
      <c r="D922" s="25"/>
      <c r="E922" s="25"/>
      <c r="F922" s="25"/>
      <c r="H922" s="25"/>
    </row>
    <row r="923" spans="2:8" ht="22.5" customHeight="1">
      <c r="B923" s="25"/>
      <c r="C923" s="25"/>
      <c r="D923" s="25"/>
      <c r="E923" s="25"/>
      <c r="F923" s="25"/>
      <c r="H923" s="25"/>
    </row>
    <row r="924" spans="2:8" ht="22.5" customHeight="1">
      <c r="B924" s="25"/>
      <c r="C924" s="25"/>
      <c r="D924" s="25"/>
      <c r="E924" s="25"/>
      <c r="F924" s="25"/>
      <c r="H924" s="25"/>
    </row>
    <row r="925" spans="2:8" ht="22.5" customHeight="1">
      <c r="B925" s="25"/>
      <c r="C925" s="25"/>
      <c r="D925" s="25"/>
      <c r="E925" s="25"/>
      <c r="F925" s="25"/>
      <c r="H925" s="25"/>
    </row>
    <row r="926" spans="2:8" ht="22.5" customHeight="1">
      <c r="B926" s="25"/>
      <c r="C926" s="25"/>
      <c r="D926" s="25"/>
      <c r="E926" s="25"/>
      <c r="F926" s="25"/>
      <c r="H926" s="25"/>
    </row>
    <row r="927" spans="2:8" ht="22.5" customHeight="1">
      <c r="B927" s="25"/>
      <c r="C927" s="25"/>
      <c r="D927" s="25"/>
      <c r="E927" s="25"/>
      <c r="F927" s="25"/>
      <c r="H927" s="25"/>
    </row>
    <row r="928" spans="2:8" ht="22.5" customHeight="1">
      <c r="B928" s="25"/>
      <c r="C928" s="25"/>
      <c r="D928" s="25"/>
      <c r="E928" s="25"/>
      <c r="F928" s="25"/>
      <c r="H928" s="25"/>
    </row>
    <row r="929" spans="2:8" ht="22.5" customHeight="1">
      <c r="B929" s="25"/>
      <c r="C929" s="25"/>
      <c r="D929" s="25"/>
      <c r="E929" s="25"/>
      <c r="F929" s="25"/>
      <c r="H929" s="25"/>
    </row>
    <row r="930" spans="2:8" ht="22.5" customHeight="1">
      <c r="B930" s="25"/>
      <c r="C930" s="25"/>
      <c r="D930" s="25"/>
      <c r="E930" s="25"/>
      <c r="F930" s="25"/>
      <c r="H930" s="25"/>
    </row>
    <row r="931" spans="2:8" ht="22.5" customHeight="1">
      <c r="B931" s="25"/>
      <c r="C931" s="25"/>
      <c r="D931" s="25"/>
      <c r="E931" s="25"/>
      <c r="F931" s="25"/>
      <c r="H931" s="25"/>
    </row>
    <row r="932" spans="2:8" ht="22.5" customHeight="1">
      <c r="B932" s="25"/>
      <c r="C932" s="25"/>
      <c r="D932" s="25"/>
      <c r="E932" s="25"/>
      <c r="F932" s="25"/>
      <c r="H932" s="25"/>
    </row>
    <row r="933" spans="2:8" ht="22.5" customHeight="1">
      <c r="B933" s="25"/>
      <c r="C933" s="25"/>
      <c r="D933" s="25"/>
      <c r="E933" s="25"/>
      <c r="F933" s="25"/>
      <c r="H933" s="25"/>
    </row>
    <row r="934" spans="2:8" ht="22.5" customHeight="1">
      <c r="B934" s="25"/>
      <c r="C934" s="25"/>
      <c r="D934" s="25"/>
      <c r="E934" s="25"/>
      <c r="F934" s="25"/>
      <c r="H934" s="25"/>
    </row>
    <row r="935" spans="2:8" ht="22.5" customHeight="1">
      <c r="B935" s="25"/>
      <c r="C935" s="25"/>
      <c r="D935" s="25"/>
      <c r="E935" s="25"/>
      <c r="F935" s="25"/>
      <c r="H935" s="25"/>
    </row>
    <row r="936" spans="2:8" ht="22.5" customHeight="1">
      <c r="B936" s="25"/>
      <c r="C936" s="25"/>
      <c r="D936" s="25"/>
      <c r="E936" s="25"/>
      <c r="F936" s="25"/>
      <c r="H936" s="25"/>
    </row>
    <row r="937" spans="2:8" ht="22.5" customHeight="1">
      <c r="B937" s="25"/>
      <c r="C937" s="25"/>
      <c r="D937" s="25"/>
      <c r="E937" s="25"/>
      <c r="F937" s="25"/>
      <c r="H937" s="25"/>
    </row>
    <row r="938" spans="2:8" ht="22.5" customHeight="1">
      <c r="B938" s="25"/>
      <c r="C938" s="25"/>
      <c r="D938" s="25"/>
      <c r="E938" s="25"/>
      <c r="F938" s="25"/>
      <c r="H938" s="25"/>
    </row>
    <row r="939" spans="2:8" ht="22.5" customHeight="1">
      <c r="B939" s="25"/>
      <c r="C939" s="25"/>
      <c r="D939" s="25"/>
      <c r="E939" s="25"/>
      <c r="F939" s="25"/>
      <c r="H939" s="25"/>
    </row>
    <row r="940" spans="2:8" ht="22.5" customHeight="1">
      <c r="B940" s="25"/>
      <c r="C940" s="25"/>
      <c r="D940" s="25"/>
      <c r="E940" s="25"/>
      <c r="F940" s="25"/>
      <c r="H940" s="25"/>
    </row>
    <row r="941" spans="2:8" ht="22.5" customHeight="1">
      <c r="B941" s="25"/>
      <c r="C941" s="25"/>
      <c r="D941" s="25"/>
      <c r="E941" s="25"/>
      <c r="F941" s="25"/>
      <c r="H941" s="25"/>
    </row>
    <row r="942" spans="2:8" ht="22.5" customHeight="1">
      <c r="B942" s="25"/>
      <c r="C942" s="25"/>
      <c r="D942" s="25"/>
      <c r="E942" s="25"/>
      <c r="F942" s="25"/>
      <c r="H942" s="25"/>
    </row>
    <row r="943" spans="2:8" ht="22.5" customHeight="1">
      <c r="B943" s="25"/>
      <c r="C943" s="25"/>
      <c r="D943" s="25"/>
      <c r="E943" s="25"/>
      <c r="F943" s="25"/>
      <c r="H943" s="25"/>
    </row>
    <row r="944" spans="2:8" ht="22.5" customHeight="1">
      <c r="B944" s="25"/>
      <c r="C944" s="25"/>
      <c r="D944" s="25"/>
      <c r="E944" s="25"/>
      <c r="F944" s="25"/>
      <c r="H944" s="25"/>
    </row>
    <row r="945" spans="2:8" ht="22.5" customHeight="1">
      <c r="B945" s="25"/>
      <c r="C945" s="25"/>
      <c r="D945" s="25"/>
      <c r="E945" s="25"/>
      <c r="F945" s="25"/>
      <c r="H945" s="25"/>
    </row>
    <row r="946" spans="2:8" ht="22.5" customHeight="1">
      <c r="B946" s="25"/>
      <c r="C946" s="25"/>
      <c r="D946" s="25"/>
      <c r="E946" s="25"/>
      <c r="F946" s="25"/>
      <c r="H946" s="25"/>
    </row>
    <row r="947" spans="2:8" ht="22.5" customHeight="1">
      <c r="B947" s="25"/>
      <c r="C947" s="25"/>
      <c r="D947" s="25"/>
      <c r="E947" s="25"/>
      <c r="F947" s="25"/>
      <c r="H947" s="25"/>
    </row>
    <row r="948" spans="2:8" ht="22.5" customHeight="1">
      <c r="B948" s="25"/>
      <c r="C948" s="25"/>
      <c r="D948" s="25"/>
      <c r="E948" s="25"/>
      <c r="F948" s="25"/>
      <c r="H948" s="25"/>
    </row>
    <row r="949" spans="2:8" ht="22.5" customHeight="1">
      <c r="B949" s="25"/>
      <c r="C949" s="25"/>
      <c r="D949" s="25"/>
      <c r="E949" s="25"/>
      <c r="F949" s="25"/>
      <c r="H949" s="25"/>
    </row>
    <row r="950" spans="2:8" ht="22.5" customHeight="1">
      <c r="B950" s="25"/>
      <c r="C950" s="25"/>
      <c r="D950" s="25"/>
      <c r="E950" s="25"/>
      <c r="F950" s="25"/>
      <c r="H950" s="25"/>
    </row>
    <row r="951" spans="2:8" ht="22.5" customHeight="1">
      <c r="B951" s="25"/>
      <c r="C951" s="25"/>
      <c r="D951" s="25"/>
      <c r="E951" s="25"/>
      <c r="F951" s="25"/>
      <c r="H951" s="25"/>
    </row>
    <row r="952" spans="2:8" ht="22.5" customHeight="1">
      <c r="B952" s="25"/>
      <c r="C952" s="25"/>
      <c r="D952" s="25"/>
      <c r="E952" s="25"/>
      <c r="F952" s="25"/>
      <c r="H952" s="25"/>
    </row>
    <row r="953" spans="2:8" ht="22.5" customHeight="1">
      <c r="B953" s="25"/>
      <c r="C953" s="25"/>
      <c r="D953" s="25"/>
      <c r="E953" s="25"/>
      <c r="F953" s="25"/>
      <c r="H953" s="25"/>
    </row>
    <row r="954" spans="2:8" ht="22.5" customHeight="1">
      <c r="B954" s="25"/>
      <c r="C954" s="25"/>
      <c r="D954" s="25"/>
      <c r="E954" s="25"/>
      <c r="F954" s="25"/>
      <c r="H954" s="25"/>
    </row>
    <row r="955" spans="2:8" ht="22.5" customHeight="1">
      <c r="B955" s="25"/>
      <c r="C955" s="25"/>
      <c r="D955" s="25"/>
      <c r="E955" s="25"/>
      <c r="F955" s="25"/>
      <c r="H955" s="25"/>
    </row>
    <row r="956" spans="2:8" ht="22.5" customHeight="1">
      <c r="B956" s="25"/>
      <c r="C956" s="25"/>
      <c r="D956" s="25"/>
      <c r="E956" s="25"/>
      <c r="F956" s="25"/>
      <c r="H956" s="25"/>
    </row>
    <row r="957" spans="2:8" ht="22.5" customHeight="1">
      <c r="B957" s="25"/>
      <c r="C957" s="25"/>
      <c r="D957" s="25"/>
      <c r="E957" s="25"/>
      <c r="F957" s="25"/>
      <c r="H957" s="25"/>
    </row>
    <row r="958" spans="2:8" ht="22.5" customHeight="1">
      <c r="B958" s="25"/>
      <c r="C958" s="25"/>
      <c r="D958" s="25"/>
      <c r="E958" s="25"/>
      <c r="F958" s="25"/>
      <c r="H958" s="25"/>
    </row>
    <row r="959" spans="2:8" ht="22.5" customHeight="1">
      <c r="B959" s="25"/>
      <c r="C959" s="25"/>
      <c r="D959" s="25"/>
      <c r="E959" s="25"/>
      <c r="F959" s="25"/>
      <c r="H959" s="25"/>
    </row>
    <row r="960" spans="2:8" ht="22.5" customHeight="1">
      <c r="B960" s="25"/>
      <c r="C960" s="25"/>
      <c r="D960" s="25"/>
      <c r="E960" s="25"/>
      <c r="F960" s="25"/>
      <c r="H960" s="25"/>
    </row>
    <row r="961" spans="2:8" ht="22.5" customHeight="1">
      <c r="B961" s="25"/>
      <c r="C961" s="25"/>
      <c r="D961" s="25"/>
      <c r="E961" s="25"/>
      <c r="F961" s="25"/>
      <c r="H961" s="25"/>
    </row>
    <row r="962" spans="2:8" ht="22.5" customHeight="1">
      <c r="B962" s="25"/>
      <c r="C962" s="25"/>
      <c r="D962" s="25"/>
      <c r="E962" s="25"/>
      <c r="F962" s="25"/>
      <c r="H962" s="25"/>
    </row>
    <row r="963" spans="2:8" ht="22.5" customHeight="1">
      <c r="B963" s="25"/>
      <c r="C963" s="25"/>
      <c r="D963" s="25"/>
      <c r="E963" s="25"/>
      <c r="F963" s="25"/>
      <c r="H963" s="25"/>
    </row>
    <row r="964" spans="2:8" ht="22.5" customHeight="1">
      <c r="B964" s="25"/>
      <c r="C964" s="25"/>
      <c r="D964" s="25"/>
      <c r="E964" s="25"/>
      <c r="F964" s="25"/>
      <c r="H964" s="25"/>
    </row>
    <row r="965" spans="2:8" ht="22.5" customHeight="1">
      <c r="B965" s="25"/>
      <c r="C965" s="25"/>
      <c r="D965" s="25"/>
      <c r="E965" s="25"/>
      <c r="F965" s="25"/>
      <c r="H965" s="25"/>
    </row>
    <row r="966" spans="2:8" ht="22.5" customHeight="1">
      <c r="B966" s="25"/>
      <c r="C966" s="25"/>
      <c r="D966" s="25"/>
      <c r="E966" s="25"/>
      <c r="F966" s="25"/>
      <c r="H966" s="25"/>
    </row>
    <row r="967" spans="2:8" ht="22.5" customHeight="1">
      <c r="B967" s="25"/>
      <c r="C967" s="25"/>
      <c r="D967" s="25"/>
      <c r="E967" s="25"/>
      <c r="F967" s="25"/>
      <c r="H967" s="25"/>
    </row>
    <row r="968" spans="2:8" ht="22.5" customHeight="1">
      <c r="B968" s="25"/>
      <c r="C968" s="25"/>
      <c r="D968" s="25"/>
      <c r="E968" s="25"/>
      <c r="F968" s="25"/>
      <c r="H968" s="25"/>
    </row>
    <row r="969" spans="2:8" ht="22.5" customHeight="1">
      <c r="B969" s="25"/>
      <c r="C969" s="25"/>
      <c r="D969" s="25"/>
      <c r="E969" s="25"/>
      <c r="F969" s="25"/>
      <c r="H969" s="25"/>
    </row>
    <row r="970" spans="2:8" ht="22.5" customHeight="1">
      <c r="B970" s="25"/>
      <c r="C970" s="25"/>
      <c r="D970" s="25"/>
      <c r="E970" s="25"/>
      <c r="F970" s="25"/>
      <c r="H970" s="25"/>
    </row>
    <row r="971" spans="2:8" ht="22.5" customHeight="1">
      <c r="B971" s="25"/>
      <c r="C971" s="25"/>
      <c r="D971" s="25"/>
      <c r="E971" s="25"/>
      <c r="F971" s="25"/>
      <c r="H971" s="25"/>
    </row>
    <row r="972" spans="2:8" ht="22.5" customHeight="1">
      <c r="B972" s="25"/>
      <c r="C972" s="25"/>
      <c r="D972" s="25"/>
      <c r="E972" s="25"/>
      <c r="F972" s="25"/>
      <c r="H972" s="25"/>
    </row>
    <row r="973" spans="2:8" ht="22.5" customHeight="1">
      <c r="B973" s="25"/>
      <c r="C973" s="25"/>
      <c r="D973" s="25"/>
      <c r="E973" s="25"/>
      <c r="F973" s="25"/>
      <c r="H973" s="25"/>
    </row>
    <row r="974" spans="2:8" ht="22.5" customHeight="1">
      <c r="B974" s="25"/>
      <c r="C974" s="25"/>
      <c r="D974" s="25"/>
      <c r="E974" s="25"/>
      <c r="F974" s="25"/>
      <c r="H974" s="25"/>
    </row>
    <row r="975" spans="2:8" ht="22.5" customHeight="1">
      <c r="B975" s="25"/>
      <c r="C975" s="25"/>
      <c r="D975" s="25"/>
      <c r="E975" s="25"/>
      <c r="F975" s="25"/>
      <c r="H975" s="25"/>
    </row>
    <row r="976" spans="2:8" ht="22.5" customHeight="1">
      <c r="B976" s="25"/>
      <c r="C976" s="25"/>
      <c r="D976" s="25"/>
      <c r="E976" s="25"/>
      <c r="F976" s="25"/>
      <c r="H976" s="25"/>
    </row>
    <row r="977" spans="2:8" ht="22.5" customHeight="1">
      <c r="B977" s="25"/>
      <c r="C977" s="25"/>
      <c r="D977" s="25"/>
      <c r="E977" s="25"/>
      <c r="F977" s="25"/>
      <c r="H977" s="25"/>
    </row>
    <row r="978" spans="2:8" ht="22.5" customHeight="1">
      <c r="B978" s="25"/>
      <c r="C978" s="25"/>
      <c r="D978" s="25"/>
      <c r="E978" s="25"/>
      <c r="F978" s="25"/>
      <c r="H978" s="25"/>
    </row>
    <row r="979" spans="2:8" ht="22.5" customHeight="1">
      <c r="B979" s="25"/>
      <c r="C979" s="25"/>
      <c r="D979" s="25"/>
      <c r="E979" s="25"/>
      <c r="F979" s="25"/>
      <c r="H979" s="25"/>
    </row>
    <row r="980" spans="2:8" ht="22.5" customHeight="1">
      <c r="B980" s="25"/>
      <c r="C980" s="25"/>
      <c r="D980" s="25"/>
      <c r="E980" s="25"/>
      <c r="F980" s="25"/>
      <c r="H980" s="25"/>
    </row>
    <row r="981" spans="2:8" ht="22.5" customHeight="1">
      <c r="B981" s="25"/>
      <c r="C981" s="25"/>
      <c r="D981" s="25"/>
      <c r="E981" s="25"/>
      <c r="F981" s="25"/>
      <c r="H981" s="25"/>
    </row>
    <row r="982" spans="2:8" ht="22.5" customHeight="1">
      <c r="B982" s="25"/>
      <c r="C982" s="25"/>
      <c r="D982" s="25"/>
      <c r="E982" s="25"/>
      <c r="F982" s="25"/>
      <c r="H982" s="25"/>
    </row>
    <row r="983" spans="2:8" ht="22.5" customHeight="1">
      <c r="B983" s="25"/>
      <c r="C983" s="25"/>
      <c r="D983" s="25"/>
      <c r="E983" s="25"/>
      <c r="F983" s="25"/>
      <c r="H983" s="25"/>
    </row>
    <row r="984" spans="2:8" ht="22.5" customHeight="1">
      <c r="B984" s="25"/>
      <c r="C984" s="25"/>
      <c r="D984" s="25"/>
      <c r="E984" s="25"/>
      <c r="F984" s="25"/>
      <c r="H984" s="25"/>
    </row>
    <row r="985" spans="2:8" ht="22.5" customHeight="1">
      <c r="B985" s="25"/>
      <c r="C985" s="25"/>
      <c r="D985" s="25"/>
      <c r="E985" s="25"/>
      <c r="F985" s="25"/>
      <c r="H985" s="25"/>
    </row>
    <row r="986" spans="2:8" ht="22.5" customHeight="1">
      <c r="B986" s="25"/>
      <c r="C986" s="25"/>
      <c r="D986" s="25"/>
      <c r="E986" s="25"/>
      <c r="F986" s="25"/>
      <c r="H986" s="25"/>
    </row>
    <row r="987" spans="2:8" ht="22.5" customHeight="1">
      <c r="B987" s="25"/>
      <c r="C987" s="25"/>
      <c r="D987" s="25"/>
      <c r="E987" s="25"/>
      <c r="F987" s="25"/>
      <c r="H987" s="25"/>
    </row>
    <row r="988" spans="2:8" ht="22.5" customHeight="1">
      <c r="B988" s="25"/>
      <c r="C988" s="25"/>
      <c r="D988" s="25"/>
      <c r="E988" s="25"/>
      <c r="F988" s="25"/>
      <c r="H988" s="25"/>
    </row>
    <row r="989" spans="2:8" ht="22.5" customHeight="1">
      <c r="B989" s="25"/>
      <c r="C989" s="25"/>
      <c r="D989" s="25"/>
      <c r="E989" s="25"/>
      <c r="F989" s="25"/>
      <c r="H989" s="25"/>
    </row>
    <row r="990" spans="2:8" ht="22.5" customHeight="1">
      <c r="B990" s="25"/>
      <c r="C990" s="25"/>
      <c r="D990" s="25"/>
      <c r="E990" s="25"/>
      <c r="F990" s="25"/>
      <c r="H990" s="25"/>
    </row>
    <row r="991" spans="2:8" ht="22.5" customHeight="1">
      <c r="B991" s="25"/>
      <c r="C991" s="25"/>
      <c r="D991" s="25"/>
      <c r="E991" s="25"/>
      <c r="F991" s="25"/>
      <c r="H991" s="25"/>
    </row>
    <row r="992" spans="2:8" ht="22.5" customHeight="1">
      <c r="B992" s="25"/>
      <c r="C992" s="25"/>
      <c r="D992" s="25"/>
      <c r="E992" s="25"/>
      <c r="F992" s="25"/>
      <c r="H992" s="25"/>
    </row>
    <row r="993" spans="2:8" ht="22.5" customHeight="1">
      <c r="B993" s="25"/>
      <c r="C993" s="25"/>
      <c r="D993" s="25"/>
      <c r="E993" s="25"/>
      <c r="F993" s="25"/>
      <c r="H993" s="25"/>
    </row>
    <row r="994" spans="2:8" ht="22.5" customHeight="1">
      <c r="B994" s="25"/>
      <c r="C994" s="25"/>
      <c r="D994" s="25"/>
      <c r="E994" s="25"/>
      <c r="F994" s="25"/>
      <c r="H994" s="25"/>
    </row>
    <row r="995" spans="2:8" ht="22.5" customHeight="1">
      <c r="B995" s="25"/>
      <c r="C995" s="25"/>
      <c r="D995" s="25"/>
      <c r="E995" s="25"/>
      <c r="F995" s="25"/>
      <c r="H995" s="25"/>
    </row>
    <row r="996" spans="2:8" ht="22.5" customHeight="1">
      <c r="B996" s="25"/>
      <c r="C996" s="25"/>
      <c r="D996" s="25"/>
      <c r="E996" s="25"/>
      <c r="F996" s="25"/>
      <c r="H996" s="25"/>
    </row>
    <row r="997" spans="2:8" ht="22.5" customHeight="1">
      <c r="B997" s="25"/>
      <c r="C997" s="25"/>
      <c r="D997" s="25"/>
      <c r="E997" s="25"/>
      <c r="F997" s="25"/>
      <c r="H997" s="25"/>
    </row>
    <row r="998" spans="2:8" ht="22.5" customHeight="1">
      <c r="B998" s="25"/>
      <c r="C998" s="25"/>
      <c r="D998" s="25"/>
      <c r="E998" s="25"/>
      <c r="F998" s="25"/>
      <c r="H998" s="25"/>
    </row>
    <row r="999" spans="2:8" ht="22.5" customHeight="1">
      <c r="B999" s="25"/>
      <c r="C999" s="25"/>
      <c r="D999" s="25"/>
      <c r="E999" s="25"/>
      <c r="F999" s="25"/>
      <c r="H999" s="25"/>
    </row>
    <row r="1000" spans="2:8" ht="22.5" customHeight="1">
      <c r="B1000" s="25"/>
      <c r="C1000" s="25"/>
      <c r="D1000" s="25"/>
      <c r="E1000" s="25"/>
      <c r="F1000" s="25"/>
      <c r="H1000" s="25"/>
    </row>
    <row r="1001" spans="2:8" ht="22.5" customHeight="1">
      <c r="B1001" s="25"/>
      <c r="C1001" s="25"/>
      <c r="D1001" s="25"/>
      <c r="E1001" s="25"/>
      <c r="F1001" s="25"/>
      <c r="H1001" s="25"/>
    </row>
    <row r="1002" spans="2:8" ht="22.5" customHeight="1">
      <c r="B1002" s="25"/>
      <c r="C1002" s="25"/>
      <c r="D1002" s="25"/>
      <c r="E1002" s="25"/>
      <c r="F1002" s="25"/>
      <c r="H1002" s="25"/>
    </row>
    <row r="1003" spans="2:8" ht="22.5" customHeight="1">
      <c r="B1003" s="25"/>
      <c r="C1003" s="25"/>
      <c r="D1003" s="25"/>
      <c r="E1003" s="25"/>
      <c r="F1003" s="25"/>
      <c r="H1003" s="25"/>
    </row>
    <row r="1004" spans="2:8" ht="22.5" customHeight="1">
      <c r="B1004" s="25"/>
      <c r="C1004" s="25"/>
      <c r="D1004" s="25"/>
      <c r="E1004" s="25"/>
      <c r="F1004" s="25"/>
      <c r="H1004" s="25"/>
    </row>
    <row r="1005" spans="2:8" ht="22.5" customHeight="1">
      <c r="B1005" s="25"/>
      <c r="C1005" s="25"/>
      <c r="D1005" s="25"/>
      <c r="E1005" s="25"/>
      <c r="F1005" s="25"/>
      <c r="H1005" s="25"/>
    </row>
    <row r="1006" spans="2:8" ht="22.5" customHeight="1">
      <c r="B1006" s="25"/>
      <c r="C1006" s="25"/>
      <c r="D1006" s="25"/>
      <c r="E1006" s="25"/>
      <c r="F1006" s="25"/>
      <c r="H1006" s="25"/>
    </row>
    <row r="1007" spans="2:8" ht="22.5" customHeight="1">
      <c r="B1007" s="25"/>
      <c r="C1007" s="25"/>
      <c r="D1007" s="25"/>
      <c r="E1007" s="25"/>
      <c r="F1007" s="25"/>
      <c r="H1007" s="25"/>
    </row>
    <row r="1008" spans="2:8" ht="22.5" customHeight="1">
      <c r="B1008" s="25"/>
      <c r="C1008" s="25"/>
      <c r="D1008" s="25"/>
      <c r="E1008" s="25"/>
      <c r="F1008" s="25"/>
      <c r="H1008" s="25"/>
    </row>
    <row r="1009" spans="2:8" ht="22.5" customHeight="1">
      <c r="B1009" s="25"/>
      <c r="C1009" s="25"/>
      <c r="D1009" s="25"/>
      <c r="E1009" s="25"/>
      <c r="F1009" s="25"/>
      <c r="H1009" s="25"/>
    </row>
    <row r="1010" spans="2:8" ht="22.5" customHeight="1">
      <c r="B1010" s="25"/>
      <c r="C1010" s="25"/>
      <c r="D1010" s="25"/>
      <c r="E1010" s="25"/>
      <c r="F1010" s="25"/>
      <c r="H1010" s="25"/>
    </row>
    <row r="1011" spans="2:8" ht="22.5" customHeight="1">
      <c r="B1011" s="25"/>
      <c r="C1011" s="25"/>
      <c r="D1011" s="25"/>
      <c r="E1011" s="25"/>
      <c r="F1011" s="25"/>
      <c r="H1011" s="25"/>
    </row>
    <row r="1012" spans="2:8" ht="22.5" customHeight="1">
      <c r="B1012" s="25"/>
      <c r="C1012" s="25"/>
      <c r="D1012" s="25"/>
      <c r="E1012" s="25"/>
      <c r="F1012" s="25"/>
      <c r="H1012" s="25"/>
    </row>
    <row r="1013" spans="2:8" ht="22.5" customHeight="1">
      <c r="B1013" s="25"/>
      <c r="C1013" s="25"/>
      <c r="D1013" s="25"/>
      <c r="E1013" s="25"/>
      <c r="F1013" s="25"/>
      <c r="H1013" s="25"/>
    </row>
    <row r="1014" spans="2:8" ht="22.5" customHeight="1">
      <c r="B1014" s="25"/>
      <c r="C1014" s="25"/>
      <c r="D1014" s="25"/>
      <c r="E1014" s="25"/>
      <c r="F1014" s="25"/>
      <c r="H1014" s="25"/>
    </row>
    <row r="1015" spans="2:8" ht="22.5" customHeight="1">
      <c r="B1015" s="25"/>
      <c r="C1015" s="25"/>
      <c r="D1015" s="25"/>
      <c r="E1015" s="25"/>
      <c r="F1015" s="25"/>
      <c r="H1015" s="25"/>
    </row>
    <row r="1016" spans="2:8" ht="22.5" customHeight="1">
      <c r="B1016" s="25"/>
      <c r="C1016" s="25"/>
      <c r="D1016" s="25"/>
      <c r="E1016" s="25"/>
      <c r="F1016" s="25"/>
      <c r="H1016" s="25"/>
    </row>
    <row r="1017" spans="2:8" ht="22.5" customHeight="1">
      <c r="B1017" s="25"/>
      <c r="C1017" s="25"/>
      <c r="D1017" s="25"/>
      <c r="E1017" s="25"/>
      <c r="F1017" s="25"/>
      <c r="H1017" s="25"/>
    </row>
    <row r="1018" spans="2:8" ht="22.5" customHeight="1">
      <c r="B1018" s="25"/>
      <c r="C1018" s="25"/>
      <c r="D1018" s="25"/>
      <c r="E1018" s="25"/>
      <c r="F1018" s="25"/>
      <c r="H1018" s="25"/>
    </row>
    <row r="1019" spans="2:8" ht="22.5" customHeight="1">
      <c r="B1019" s="25"/>
      <c r="C1019" s="25"/>
      <c r="D1019" s="25"/>
      <c r="E1019" s="25"/>
      <c r="F1019" s="25"/>
      <c r="H1019" s="25"/>
    </row>
    <row r="1020" spans="2:8" ht="22.5" customHeight="1">
      <c r="B1020" s="25"/>
      <c r="C1020" s="25"/>
      <c r="D1020" s="25"/>
      <c r="E1020" s="25"/>
      <c r="F1020" s="25"/>
      <c r="H1020" s="25"/>
    </row>
    <row r="1021" spans="2:8" ht="22.5" customHeight="1">
      <c r="B1021" s="25"/>
      <c r="C1021" s="25"/>
      <c r="D1021" s="25"/>
      <c r="E1021" s="25"/>
      <c r="F1021" s="25"/>
      <c r="H1021" s="25"/>
    </row>
    <row r="1022" spans="2:8" ht="22.5" customHeight="1">
      <c r="B1022" s="25"/>
      <c r="C1022" s="25"/>
      <c r="D1022" s="25"/>
      <c r="E1022" s="25"/>
      <c r="F1022" s="25"/>
      <c r="H1022" s="25"/>
    </row>
    <row r="1023" spans="2:8" ht="22.5" customHeight="1">
      <c r="B1023" s="25"/>
      <c r="C1023" s="25"/>
      <c r="D1023" s="25"/>
      <c r="E1023" s="25"/>
      <c r="F1023" s="25"/>
      <c r="H1023" s="25"/>
    </row>
    <row r="1024" spans="2:8" ht="22.5" customHeight="1">
      <c r="B1024" s="25"/>
      <c r="C1024" s="25"/>
      <c r="D1024" s="25"/>
      <c r="E1024" s="25"/>
      <c r="F1024" s="25"/>
      <c r="H1024" s="25"/>
    </row>
    <row r="1025" spans="2:8" ht="22.5" customHeight="1">
      <c r="B1025" s="25"/>
      <c r="C1025" s="25"/>
      <c r="D1025" s="25"/>
      <c r="E1025" s="25"/>
      <c r="F1025" s="25"/>
      <c r="H1025" s="25"/>
    </row>
    <row r="1026" spans="2:8" ht="22.5" customHeight="1">
      <c r="B1026" s="25"/>
      <c r="C1026" s="25"/>
      <c r="D1026" s="25"/>
      <c r="E1026" s="25"/>
      <c r="F1026" s="25"/>
      <c r="H1026" s="25"/>
    </row>
    <row r="1027" spans="2:8" ht="22.5" customHeight="1">
      <c r="B1027" s="25"/>
      <c r="C1027" s="25"/>
      <c r="D1027" s="25"/>
      <c r="E1027" s="25"/>
      <c r="F1027" s="25"/>
      <c r="H1027" s="25"/>
    </row>
    <row r="1028" spans="2:8" ht="22.5" customHeight="1">
      <c r="B1028" s="25"/>
      <c r="C1028" s="25"/>
      <c r="D1028" s="25"/>
      <c r="E1028" s="25"/>
      <c r="F1028" s="25"/>
      <c r="H1028" s="25"/>
    </row>
    <row r="1029" spans="2:8" ht="22.5" customHeight="1">
      <c r="B1029" s="25"/>
      <c r="C1029" s="25"/>
      <c r="D1029" s="25"/>
      <c r="E1029" s="25"/>
      <c r="F1029" s="25"/>
      <c r="H1029" s="25"/>
    </row>
    <row r="1030" spans="2:8" ht="22.5" customHeight="1">
      <c r="B1030" s="25"/>
      <c r="C1030" s="25"/>
      <c r="D1030" s="25"/>
      <c r="E1030" s="25"/>
      <c r="F1030" s="25"/>
      <c r="H1030" s="25"/>
    </row>
    <row r="1031" spans="2:8" ht="22.5" customHeight="1">
      <c r="B1031" s="25"/>
      <c r="C1031" s="25"/>
      <c r="D1031" s="25"/>
      <c r="E1031" s="25"/>
      <c r="F1031" s="25"/>
      <c r="H1031" s="25"/>
    </row>
    <row r="1032" spans="2:8" ht="22.5" customHeight="1">
      <c r="B1032" s="25"/>
      <c r="C1032" s="25"/>
      <c r="D1032" s="25"/>
      <c r="E1032" s="25"/>
      <c r="F1032" s="25"/>
      <c r="H1032" s="25"/>
    </row>
    <row r="1033" spans="2:8" ht="22.5" customHeight="1">
      <c r="B1033" s="25"/>
      <c r="C1033" s="25"/>
      <c r="D1033" s="25"/>
      <c r="E1033" s="25"/>
      <c r="F1033" s="25"/>
      <c r="H1033" s="25"/>
    </row>
    <row r="1034" spans="2:8" ht="22.5" customHeight="1">
      <c r="B1034" s="25"/>
      <c r="C1034" s="25"/>
      <c r="D1034" s="25"/>
      <c r="E1034" s="25"/>
      <c r="F1034" s="25"/>
      <c r="H1034" s="25"/>
    </row>
    <row r="1035" spans="2:8" ht="22.5" customHeight="1">
      <c r="B1035" s="25"/>
      <c r="C1035" s="25"/>
      <c r="D1035" s="25"/>
      <c r="E1035" s="25"/>
      <c r="F1035" s="25"/>
      <c r="H1035" s="25"/>
    </row>
    <row r="1036" spans="2:8" ht="22.5" customHeight="1">
      <c r="B1036" s="25"/>
      <c r="C1036" s="25"/>
      <c r="D1036" s="25"/>
      <c r="E1036" s="25"/>
      <c r="F1036" s="25"/>
      <c r="H1036" s="25"/>
    </row>
    <row r="1037" spans="2:8" ht="22.5" customHeight="1">
      <c r="B1037" s="25"/>
      <c r="C1037" s="25"/>
      <c r="D1037" s="25"/>
      <c r="E1037" s="25"/>
      <c r="F1037" s="25"/>
      <c r="H1037" s="25"/>
    </row>
    <row r="1038" spans="2:8" ht="22.5" customHeight="1">
      <c r="B1038" s="25"/>
      <c r="C1038" s="25"/>
      <c r="D1038" s="25"/>
      <c r="E1038" s="25"/>
      <c r="F1038" s="25"/>
      <c r="H1038" s="25"/>
    </row>
    <row r="1039" spans="2:8" ht="22.5" customHeight="1">
      <c r="B1039" s="25"/>
      <c r="C1039" s="25"/>
      <c r="D1039" s="25"/>
      <c r="E1039" s="25"/>
      <c r="F1039" s="25"/>
      <c r="H1039" s="25"/>
    </row>
    <row r="1040" spans="2:8" ht="22.5" customHeight="1">
      <c r="B1040" s="25"/>
      <c r="C1040" s="25"/>
      <c r="D1040" s="25"/>
      <c r="E1040" s="25"/>
      <c r="F1040" s="25"/>
      <c r="H1040" s="25"/>
    </row>
    <row r="1041" spans="2:8" ht="22.5" customHeight="1">
      <c r="B1041" s="25"/>
      <c r="C1041" s="25"/>
      <c r="D1041" s="25"/>
      <c r="E1041" s="25"/>
      <c r="F1041" s="25"/>
      <c r="H1041" s="25"/>
    </row>
    <row r="1042" spans="2:8" ht="22.5" customHeight="1">
      <c r="B1042" s="25"/>
      <c r="C1042" s="25"/>
      <c r="D1042" s="25"/>
      <c r="E1042" s="25"/>
      <c r="F1042" s="25"/>
      <c r="H1042" s="25"/>
    </row>
    <row r="1043" spans="2:8" ht="22.5" customHeight="1">
      <c r="B1043" s="25"/>
      <c r="C1043" s="25"/>
      <c r="D1043" s="25"/>
      <c r="E1043" s="25"/>
      <c r="F1043" s="25"/>
      <c r="H1043" s="25"/>
    </row>
    <row r="1044" spans="2:8" ht="22.5" customHeight="1">
      <c r="B1044" s="25"/>
      <c r="C1044" s="25"/>
      <c r="D1044" s="25"/>
      <c r="E1044" s="25"/>
      <c r="F1044" s="25"/>
      <c r="H1044" s="25"/>
    </row>
    <row r="1045" spans="2:8" ht="22.5" customHeight="1">
      <c r="B1045" s="25"/>
      <c r="C1045" s="25"/>
      <c r="D1045" s="25"/>
      <c r="E1045" s="25"/>
      <c r="F1045" s="25"/>
      <c r="H1045" s="25"/>
    </row>
    <row r="1046" spans="2:8" ht="22.5" customHeight="1">
      <c r="B1046" s="25"/>
      <c r="C1046" s="25"/>
      <c r="D1046" s="25"/>
      <c r="E1046" s="25"/>
      <c r="F1046" s="25"/>
      <c r="H1046" s="25"/>
    </row>
    <row r="1047" spans="2:8" ht="22.5" customHeight="1">
      <c r="B1047" s="25"/>
      <c r="C1047" s="25"/>
      <c r="D1047" s="25"/>
      <c r="E1047" s="25"/>
      <c r="F1047" s="25"/>
      <c r="H1047" s="25"/>
    </row>
    <row r="1048" spans="2:8" ht="22.5" customHeight="1">
      <c r="B1048" s="25"/>
      <c r="C1048" s="25"/>
      <c r="D1048" s="25"/>
      <c r="E1048" s="25"/>
      <c r="F1048" s="25"/>
      <c r="H1048" s="25"/>
    </row>
    <row r="1049" spans="2:8" ht="22.5" customHeight="1">
      <c r="B1049" s="25"/>
      <c r="C1049" s="25"/>
      <c r="D1049" s="25"/>
      <c r="E1049" s="25"/>
      <c r="F1049" s="25"/>
      <c r="H1049" s="25"/>
    </row>
    <row r="1050" spans="2:8" ht="22.5" customHeight="1">
      <c r="B1050" s="25"/>
      <c r="C1050" s="25"/>
      <c r="D1050" s="25"/>
      <c r="E1050" s="25"/>
      <c r="F1050" s="25"/>
      <c r="H1050" s="25"/>
    </row>
    <row r="1051" spans="2:8" ht="22.5" customHeight="1">
      <c r="B1051" s="25"/>
      <c r="C1051" s="25"/>
      <c r="D1051" s="25"/>
      <c r="E1051" s="25"/>
      <c r="F1051" s="25"/>
      <c r="H1051" s="25"/>
    </row>
    <row r="1052" spans="2:8" ht="22.5" customHeight="1">
      <c r="B1052" s="25"/>
      <c r="C1052" s="25"/>
      <c r="D1052" s="25"/>
      <c r="E1052" s="25"/>
      <c r="F1052" s="25"/>
      <c r="H1052" s="25"/>
    </row>
    <row r="1053" spans="2:8" ht="22.5" customHeight="1">
      <c r="B1053" s="25"/>
      <c r="C1053" s="25"/>
      <c r="D1053" s="25"/>
      <c r="E1053" s="25"/>
      <c r="F1053" s="25"/>
      <c r="H1053" s="25"/>
    </row>
    <row r="1054" spans="2:8" ht="22.5" customHeight="1">
      <c r="B1054" s="25"/>
      <c r="C1054" s="25"/>
      <c r="D1054" s="25"/>
      <c r="E1054" s="25"/>
      <c r="F1054" s="25"/>
      <c r="H1054" s="25"/>
    </row>
    <row r="1055" spans="2:8" ht="22.5" customHeight="1">
      <c r="B1055" s="25"/>
      <c r="C1055" s="25"/>
      <c r="D1055" s="25"/>
      <c r="E1055" s="25"/>
      <c r="F1055" s="25"/>
      <c r="H1055" s="25"/>
    </row>
    <row r="1056" spans="2:8" ht="22.5" customHeight="1">
      <c r="B1056" s="25"/>
      <c r="C1056" s="25"/>
      <c r="D1056" s="25"/>
      <c r="E1056" s="25"/>
      <c r="F1056" s="25"/>
      <c r="H1056" s="25"/>
    </row>
    <row r="1057" spans="2:8" ht="22.5" customHeight="1">
      <c r="B1057" s="25"/>
      <c r="C1057" s="25"/>
      <c r="D1057" s="25"/>
      <c r="E1057" s="25"/>
      <c r="F1057" s="25"/>
      <c r="H1057" s="25"/>
    </row>
    <row r="1058" spans="2:8" ht="22.5" customHeight="1">
      <c r="B1058" s="25"/>
      <c r="C1058" s="25"/>
      <c r="D1058" s="25"/>
      <c r="E1058" s="25"/>
      <c r="F1058" s="25"/>
      <c r="H1058" s="25"/>
    </row>
    <row r="1059" spans="2:8" ht="22.5" customHeight="1">
      <c r="B1059" s="25"/>
      <c r="C1059" s="25"/>
      <c r="D1059" s="25"/>
      <c r="E1059" s="25"/>
      <c r="F1059" s="25"/>
      <c r="H1059" s="25"/>
    </row>
    <row r="1060" spans="2:8" ht="22.5" customHeight="1">
      <c r="B1060" s="25"/>
      <c r="C1060" s="25"/>
      <c r="D1060" s="25"/>
      <c r="E1060" s="25"/>
      <c r="F1060" s="25"/>
      <c r="H1060" s="25"/>
    </row>
    <row r="1061" spans="2:8" ht="22.5" customHeight="1">
      <c r="B1061" s="25"/>
      <c r="C1061" s="25"/>
      <c r="D1061" s="25"/>
      <c r="E1061" s="25"/>
      <c r="F1061" s="25"/>
      <c r="H1061" s="25"/>
    </row>
    <row r="1062" spans="2:8" ht="22.5" customHeight="1">
      <c r="B1062" s="25"/>
      <c r="C1062" s="25"/>
      <c r="D1062" s="25"/>
      <c r="E1062" s="25"/>
      <c r="F1062" s="25"/>
      <c r="H1062" s="25"/>
    </row>
    <row r="1063" spans="2:8" ht="22.5" customHeight="1">
      <c r="B1063" s="25"/>
      <c r="C1063" s="25"/>
      <c r="D1063" s="25"/>
      <c r="E1063" s="25"/>
      <c r="F1063" s="25"/>
      <c r="H1063" s="25"/>
    </row>
    <row r="1064" spans="2:8" ht="22.5" customHeight="1">
      <c r="B1064" s="25"/>
      <c r="C1064" s="25"/>
      <c r="D1064" s="25"/>
      <c r="E1064" s="25"/>
      <c r="F1064" s="25"/>
      <c r="H1064" s="25"/>
    </row>
    <row r="1065" spans="2:8" ht="22.5" customHeight="1">
      <c r="B1065" s="25"/>
      <c r="C1065" s="25"/>
      <c r="D1065" s="25"/>
      <c r="E1065" s="25"/>
      <c r="F1065" s="25"/>
      <c r="H1065" s="25"/>
    </row>
    <row r="1066" spans="2:8" ht="22.5" customHeight="1">
      <c r="B1066" s="25"/>
      <c r="C1066" s="25"/>
      <c r="D1066" s="25"/>
      <c r="E1066" s="25"/>
      <c r="F1066" s="25"/>
      <c r="H1066" s="25"/>
    </row>
    <row r="1067" spans="2:8" ht="22.5" customHeight="1">
      <c r="B1067" s="25"/>
      <c r="C1067" s="25"/>
      <c r="D1067" s="25"/>
      <c r="E1067" s="25"/>
      <c r="F1067" s="25"/>
      <c r="H1067" s="25"/>
    </row>
    <row r="1068" spans="2:8" ht="22.5" customHeight="1">
      <c r="B1068" s="25"/>
      <c r="C1068" s="25"/>
      <c r="D1068" s="25"/>
      <c r="E1068" s="25"/>
      <c r="F1068" s="25"/>
      <c r="H1068" s="25"/>
    </row>
    <row r="1069" spans="2:8" ht="22.5" customHeight="1">
      <c r="B1069" s="25"/>
      <c r="C1069" s="25"/>
      <c r="D1069" s="25"/>
      <c r="E1069" s="25"/>
      <c r="F1069" s="25"/>
      <c r="H1069" s="25"/>
    </row>
    <row r="1070" spans="2:8" ht="22.5" customHeight="1">
      <c r="B1070" s="25"/>
      <c r="C1070" s="25"/>
      <c r="D1070" s="25"/>
      <c r="E1070" s="25"/>
      <c r="F1070" s="25"/>
      <c r="H1070" s="25"/>
    </row>
    <row r="1071" spans="2:8" ht="22.5" customHeight="1">
      <c r="B1071" s="25"/>
      <c r="C1071" s="25"/>
      <c r="D1071" s="25"/>
      <c r="E1071" s="25"/>
      <c r="F1071" s="25"/>
      <c r="H1071" s="25"/>
    </row>
    <row r="1072" spans="2:8" ht="22.5" customHeight="1">
      <c r="B1072" s="25"/>
      <c r="C1072" s="25"/>
      <c r="D1072" s="25"/>
      <c r="E1072" s="25"/>
      <c r="F1072" s="25"/>
      <c r="H1072" s="25"/>
    </row>
    <row r="1073" spans="2:8" ht="22.5" customHeight="1">
      <c r="B1073" s="25"/>
      <c r="C1073" s="25"/>
      <c r="D1073" s="25"/>
      <c r="E1073" s="25"/>
      <c r="F1073" s="25"/>
      <c r="H1073" s="25"/>
    </row>
    <row r="1074" spans="2:8" ht="22.5" customHeight="1">
      <c r="B1074" s="25"/>
      <c r="C1074" s="25"/>
      <c r="D1074" s="25"/>
      <c r="E1074" s="25"/>
      <c r="F1074" s="25"/>
      <c r="H1074" s="25"/>
    </row>
    <row r="1075" spans="2:8" ht="22.5" customHeight="1">
      <c r="B1075" s="25"/>
      <c r="C1075" s="25"/>
      <c r="D1075" s="25"/>
      <c r="E1075" s="25"/>
      <c r="F1075" s="25"/>
      <c r="H1075" s="25"/>
    </row>
    <row r="1076" spans="2:8" ht="22.5" customHeight="1">
      <c r="B1076" s="25"/>
      <c r="C1076" s="25"/>
      <c r="D1076" s="25"/>
      <c r="E1076" s="25"/>
      <c r="F1076" s="25"/>
      <c r="H1076" s="25"/>
    </row>
    <row r="1077" spans="2:8" ht="22.5" customHeight="1">
      <c r="B1077" s="25"/>
      <c r="C1077" s="25"/>
      <c r="D1077" s="25"/>
      <c r="E1077" s="25"/>
      <c r="F1077" s="25"/>
      <c r="H1077" s="25"/>
    </row>
    <row r="1078" spans="2:8" ht="22.5" customHeight="1">
      <c r="B1078" s="25"/>
      <c r="C1078" s="25"/>
      <c r="D1078" s="25"/>
      <c r="E1078" s="25"/>
      <c r="F1078" s="25"/>
      <c r="H1078" s="25"/>
    </row>
    <row r="1079" spans="2:8" ht="22.5" customHeight="1">
      <c r="B1079" s="25"/>
      <c r="C1079" s="25"/>
      <c r="D1079" s="25"/>
      <c r="E1079" s="25"/>
      <c r="F1079" s="25"/>
      <c r="H1079" s="25"/>
    </row>
    <row r="1080" spans="2:8" ht="22.5" customHeight="1">
      <c r="B1080" s="25"/>
      <c r="C1080" s="25"/>
      <c r="D1080" s="25"/>
      <c r="E1080" s="25"/>
      <c r="F1080" s="25"/>
      <c r="H1080" s="25"/>
    </row>
    <row r="1081" spans="2:8" ht="22.5" customHeight="1">
      <c r="B1081" s="25"/>
      <c r="C1081" s="25"/>
      <c r="D1081" s="25"/>
      <c r="E1081" s="25"/>
      <c r="F1081" s="25"/>
      <c r="H1081" s="25"/>
    </row>
    <row r="1082" spans="2:8" ht="22.5" customHeight="1">
      <c r="B1082" s="25"/>
      <c r="C1082" s="25"/>
      <c r="D1082" s="25"/>
      <c r="E1082" s="25"/>
      <c r="F1082" s="25"/>
      <c r="H1082" s="25"/>
    </row>
    <row r="1083" spans="2:8" ht="22.5" customHeight="1">
      <c r="B1083" s="25"/>
      <c r="C1083" s="25"/>
      <c r="D1083" s="25"/>
      <c r="E1083" s="25"/>
      <c r="F1083" s="25"/>
      <c r="H1083" s="25"/>
    </row>
    <row r="1084" spans="2:8" ht="22.5" customHeight="1">
      <c r="B1084" s="25"/>
      <c r="C1084" s="25"/>
      <c r="D1084" s="25"/>
      <c r="E1084" s="25"/>
      <c r="F1084" s="25"/>
      <c r="H1084" s="25"/>
    </row>
    <row r="1085" spans="2:8" ht="22.5" customHeight="1">
      <c r="B1085" s="25"/>
      <c r="C1085" s="25"/>
      <c r="D1085" s="25"/>
      <c r="E1085" s="25"/>
      <c r="F1085" s="25"/>
      <c r="H1085" s="25"/>
    </row>
    <row r="1086" spans="2:8" ht="22.5" customHeight="1">
      <c r="B1086" s="25"/>
      <c r="C1086" s="25"/>
      <c r="D1086" s="25"/>
      <c r="E1086" s="25"/>
      <c r="F1086" s="25"/>
      <c r="H1086" s="25"/>
    </row>
    <row r="1087" spans="2:8" ht="22.5" customHeight="1">
      <c r="B1087" s="25"/>
      <c r="C1087" s="25"/>
      <c r="D1087" s="25"/>
      <c r="E1087" s="25"/>
      <c r="F1087" s="25"/>
      <c r="H1087" s="25"/>
    </row>
    <row r="1088" spans="2:8" ht="22.5" customHeight="1">
      <c r="B1088" s="25"/>
      <c r="C1088" s="25"/>
      <c r="D1088" s="25"/>
      <c r="E1088" s="25"/>
      <c r="F1088" s="25"/>
      <c r="H1088" s="25"/>
    </row>
    <row r="1089" spans="2:8" ht="22.5" customHeight="1">
      <c r="B1089" s="25"/>
      <c r="C1089" s="25"/>
      <c r="D1089" s="25"/>
      <c r="E1089" s="25"/>
      <c r="F1089" s="25"/>
      <c r="H1089" s="25"/>
    </row>
    <row r="1090" spans="2:8" ht="22.5" customHeight="1">
      <c r="B1090" s="25"/>
      <c r="C1090" s="25"/>
      <c r="D1090" s="25"/>
      <c r="E1090" s="25"/>
      <c r="F1090" s="25"/>
      <c r="H1090" s="25"/>
    </row>
    <row r="1091" spans="2:8" ht="22.5" customHeight="1">
      <c r="B1091" s="25"/>
      <c r="C1091" s="25"/>
      <c r="D1091" s="25"/>
      <c r="E1091" s="25"/>
      <c r="F1091" s="25"/>
      <c r="H1091" s="25"/>
    </row>
    <row r="1092" spans="2:8" ht="22.5" customHeight="1">
      <c r="B1092" s="25"/>
      <c r="C1092" s="25"/>
      <c r="D1092" s="25"/>
      <c r="E1092" s="25"/>
      <c r="F1092" s="25"/>
      <c r="H1092" s="25"/>
    </row>
    <row r="1093" spans="2:8" ht="22.5" customHeight="1">
      <c r="B1093" s="25"/>
      <c r="C1093" s="25"/>
      <c r="D1093" s="25"/>
      <c r="E1093" s="25"/>
      <c r="F1093" s="25"/>
      <c r="H1093" s="25"/>
    </row>
    <row r="1094" spans="2:8" ht="22.5" customHeight="1">
      <c r="B1094" s="25"/>
      <c r="C1094" s="25"/>
      <c r="D1094" s="25"/>
      <c r="E1094" s="25"/>
      <c r="F1094" s="25"/>
      <c r="H1094" s="25"/>
    </row>
    <row r="1095" spans="2:8" ht="22.5" customHeight="1">
      <c r="B1095" s="25"/>
      <c r="C1095" s="25"/>
      <c r="D1095" s="25"/>
      <c r="E1095" s="25"/>
      <c r="F1095" s="25"/>
      <c r="H1095" s="25"/>
    </row>
    <row r="1096" spans="2:8" ht="22.5" customHeight="1">
      <c r="B1096" s="25"/>
      <c r="C1096" s="25"/>
      <c r="D1096" s="25"/>
      <c r="E1096" s="25"/>
      <c r="F1096" s="25"/>
      <c r="H1096" s="25"/>
    </row>
    <row r="1097" spans="2:8" ht="22.5" customHeight="1">
      <c r="B1097" s="25"/>
      <c r="C1097" s="25"/>
      <c r="D1097" s="25"/>
      <c r="E1097" s="25"/>
      <c r="F1097" s="25"/>
      <c r="H1097" s="25"/>
    </row>
    <row r="1098" spans="2:8" ht="22.5" customHeight="1">
      <c r="B1098" s="25"/>
      <c r="C1098" s="25"/>
      <c r="D1098" s="25"/>
      <c r="E1098" s="25"/>
      <c r="F1098" s="25"/>
      <c r="H1098" s="25"/>
    </row>
    <row r="1099" spans="2:8" ht="22.5" customHeight="1">
      <c r="B1099" s="25"/>
      <c r="C1099" s="25"/>
      <c r="D1099" s="25"/>
      <c r="E1099" s="25"/>
      <c r="F1099" s="25"/>
      <c r="H1099" s="25"/>
    </row>
    <row r="1100" spans="2:8" ht="22.5" customHeight="1">
      <c r="B1100" s="25"/>
      <c r="C1100" s="25"/>
      <c r="D1100" s="25"/>
      <c r="E1100" s="25"/>
      <c r="F1100" s="25"/>
      <c r="H1100" s="25"/>
    </row>
    <row r="1101" spans="2:8" ht="22.5" customHeight="1">
      <c r="B1101" s="25"/>
      <c r="C1101" s="25"/>
      <c r="D1101" s="25"/>
      <c r="E1101" s="25"/>
      <c r="F1101" s="25"/>
      <c r="H1101" s="25"/>
    </row>
    <row r="1102" spans="2:8" ht="22.5" customHeight="1">
      <c r="B1102" s="25"/>
      <c r="C1102" s="25"/>
      <c r="D1102" s="25"/>
      <c r="E1102" s="25"/>
      <c r="F1102" s="25"/>
      <c r="H1102" s="25"/>
    </row>
    <row r="1103" spans="2:8" ht="22.5" customHeight="1">
      <c r="B1103" s="25"/>
      <c r="C1103" s="25"/>
      <c r="D1103" s="25"/>
      <c r="E1103" s="25"/>
      <c r="F1103" s="25"/>
      <c r="H1103" s="25"/>
    </row>
    <row r="1104" spans="2:8" ht="22.5" customHeight="1">
      <c r="B1104" s="25"/>
      <c r="C1104" s="25"/>
      <c r="D1104" s="25"/>
      <c r="E1104" s="25"/>
      <c r="F1104" s="25"/>
      <c r="H1104" s="25"/>
    </row>
    <row r="1105" spans="2:8" ht="22.5" customHeight="1">
      <c r="B1105" s="25"/>
      <c r="C1105" s="25"/>
      <c r="D1105" s="25"/>
      <c r="E1105" s="25"/>
      <c r="F1105" s="25"/>
      <c r="H1105" s="25"/>
    </row>
    <row r="1106" spans="2:8" ht="22.5" customHeight="1">
      <c r="B1106" s="25"/>
      <c r="C1106" s="25"/>
      <c r="D1106" s="25"/>
      <c r="E1106" s="25"/>
      <c r="F1106" s="25"/>
      <c r="H1106" s="25"/>
    </row>
    <row r="1107" spans="2:8" ht="22.5" customHeight="1">
      <c r="B1107" s="25"/>
      <c r="C1107" s="25"/>
      <c r="D1107" s="25"/>
      <c r="E1107" s="25"/>
      <c r="F1107" s="25"/>
      <c r="H1107" s="25"/>
    </row>
    <row r="1108" spans="2:8" ht="22.5" customHeight="1">
      <c r="B1108" s="25"/>
      <c r="C1108" s="25"/>
      <c r="D1108" s="25"/>
      <c r="E1108" s="25"/>
      <c r="F1108" s="25"/>
      <c r="H1108" s="25"/>
    </row>
    <row r="1109" spans="2:8" ht="22.5" customHeight="1">
      <c r="B1109" s="25"/>
      <c r="C1109" s="25"/>
      <c r="D1109" s="25"/>
      <c r="E1109" s="25"/>
      <c r="F1109" s="25"/>
      <c r="H1109" s="25"/>
    </row>
    <row r="1110" spans="2:8" ht="22.5" customHeight="1">
      <c r="B1110" s="25"/>
      <c r="C1110" s="25"/>
      <c r="D1110" s="25"/>
      <c r="E1110" s="25"/>
      <c r="F1110" s="25"/>
      <c r="H1110" s="25"/>
    </row>
    <row r="1111" spans="2:8" ht="22.5" customHeight="1">
      <c r="B1111" s="25"/>
      <c r="C1111" s="25"/>
      <c r="D1111" s="25"/>
      <c r="E1111" s="25"/>
      <c r="F1111" s="25"/>
      <c r="H1111" s="25"/>
    </row>
    <row r="1112" spans="2:8" ht="22.5" customHeight="1">
      <c r="B1112" s="25"/>
      <c r="C1112" s="25"/>
      <c r="D1112" s="25"/>
      <c r="E1112" s="25"/>
      <c r="F1112" s="25"/>
      <c r="H1112" s="25"/>
    </row>
    <row r="1113" spans="2:8" ht="22.5" customHeight="1">
      <c r="B1113" s="25"/>
      <c r="C1113" s="25"/>
      <c r="D1113" s="25"/>
      <c r="E1113" s="25"/>
      <c r="F1113" s="25"/>
      <c r="H1113" s="25"/>
    </row>
    <row r="1114" spans="2:8" ht="22.5" customHeight="1">
      <c r="B1114" s="25"/>
      <c r="C1114" s="25"/>
      <c r="D1114" s="25"/>
      <c r="E1114" s="25"/>
      <c r="F1114" s="25"/>
      <c r="H1114" s="25"/>
    </row>
    <row r="1115" spans="2:8" ht="22.5" customHeight="1">
      <c r="B1115" s="25"/>
      <c r="C1115" s="25"/>
      <c r="D1115" s="25"/>
      <c r="E1115" s="25"/>
      <c r="F1115" s="25"/>
      <c r="H1115" s="25"/>
    </row>
    <row r="1116" spans="2:8" ht="22.5" customHeight="1">
      <c r="B1116" s="25"/>
      <c r="C1116" s="25"/>
      <c r="D1116" s="25"/>
      <c r="E1116" s="25"/>
      <c r="F1116" s="25"/>
      <c r="H1116" s="25"/>
    </row>
    <row r="1117" spans="2:8" ht="22.5" customHeight="1">
      <c r="B1117" s="25"/>
      <c r="C1117" s="25"/>
      <c r="D1117" s="25"/>
      <c r="E1117" s="25"/>
      <c r="F1117" s="25"/>
      <c r="H1117" s="25"/>
    </row>
    <row r="1118" spans="2:8" ht="22.5" customHeight="1">
      <c r="B1118" s="25"/>
      <c r="C1118" s="25"/>
      <c r="D1118" s="25"/>
      <c r="E1118" s="25"/>
      <c r="F1118" s="25"/>
      <c r="H1118" s="25"/>
    </row>
    <row r="1119" spans="2:8" ht="22.5" customHeight="1">
      <c r="B1119" s="25"/>
      <c r="C1119" s="25"/>
      <c r="D1119" s="25"/>
      <c r="E1119" s="25"/>
      <c r="F1119" s="25"/>
      <c r="H1119" s="25"/>
    </row>
    <row r="1120" spans="2:8" ht="22.5" customHeight="1">
      <c r="B1120" s="25"/>
      <c r="C1120" s="25"/>
      <c r="D1120" s="25"/>
      <c r="E1120" s="25"/>
      <c r="F1120" s="25"/>
      <c r="H1120" s="25"/>
    </row>
    <row r="1121" spans="2:8" ht="22.5" customHeight="1">
      <c r="B1121" s="25"/>
      <c r="C1121" s="25"/>
      <c r="D1121" s="25"/>
      <c r="E1121" s="25"/>
      <c r="F1121" s="25"/>
      <c r="H1121" s="25"/>
    </row>
    <row r="1122" spans="2:8" ht="22.5" customHeight="1">
      <c r="B1122" s="25"/>
      <c r="C1122" s="25"/>
      <c r="D1122" s="25"/>
      <c r="E1122" s="25"/>
      <c r="F1122" s="25"/>
      <c r="H1122" s="25"/>
    </row>
    <row r="1123" spans="2:8" ht="22.5" customHeight="1">
      <c r="B1123" s="25"/>
      <c r="C1123" s="25"/>
      <c r="D1123" s="25"/>
      <c r="E1123" s="25"/>
      <c r="F1123" s="25"/>
      <c r="H1123" s="25"/>
    </row>
    <row r="1124" spans="2:8" ht="22.5" customHeight="1">
      <c r="B1124" s="25"/>
      <c r="C1124" s="25"/>
      <c r="D1124" s="25"/>
      <c r="E1124" s="25"/>
      <c r="F1124" s="25"/>
      <c r="H1124" s="25"/>
    </row>
    <row r="1125" spans="2:8" ht="22.5" customHeight="1">
      <c r="B1125" s="25"/>
      <c r="C1125" s="25"/>
      <c r="D1125" s="25"/>
      <c r="E1125" s="25"/>
      <c r="F1125" s="25"/>
      <c r="H1125" s="25"/>
    </row>
    <row r="1126" spans="2:8" ht="22.5" customHeight="1">
      <c r="B1126" s="25"/>
      <c r="C1126" s="25"/>
      <c r="D1126" s="25"/>
      <c r="E1126" s="25"/>
      <c r="F1126" s="25"/>
      <c r="H1126" s="25"/>
    </row>
    <row r="1127" spans="2:8" ht="22.5" customHeight="1">
      <c r="B1127" s="25"/>
      <c r="C1127" s="25"/>
      <c r="D1127" s="25"/>
      <c r="E1127" s="25"/>
      <c r="F1127" s="25"/>
      <c r="H1127" s="25"/>
    </row>
    <row r="1128" spans="2:8" ht="22.5" customHeight="1">
      <c r="B1128" s="25"/>
      <c r="C1128" s="25"/>
      <c r="D1128" s="25"/>
      <c r="E1128" s="25"/>
      <c r="F1128" s="25"/>
      <c r="H1128" s="25"/>
    </row>
    <row r="1129" spans="2:8" ht="22.5" customHeight="1">
      <c r="B1129" s="25"/>
      <c r="C1129" s="25"/>
      <c r="D1129" s="25"/>
      <c r="E1129" s="25"/>
      <c r="F1129" s="25"/>
      <c r="H1129" s="25"/>
    </row>
    <row r="1130" spans="2:8" ht="22.5" customHeight="1">
      <c r="B1130" s="25"/>
      <c r="C1130" s="25"/>
      <c r="D1130" s="25"/>
      <c r="E1130" s="25"/>
      <c r="F1130" s="25"/>
      <c r="H1130" s="25"/>
    </row>
    <row r="1131" spans="2:8" ht="22.5" customHeight="1">
      <c r="B1131" s="25"/>
      <c r="C1131" s="25"/>
      <c r="D1131" s="25"/>
      <c r="E1131" s="25"/>
      <c r="F1131" s="25"/>
      <c r="H1131" s="25"/>
    </row>
    <row r="1132" spans="2:8" ht="22.5" customHeight="1">
      <c r="B1132" s="25"/>
      <c r="C1132" s="25"/>
      <c r="D1132" s="25"/>
      <c r="E1132" s="25"/>
      <c r="F1132" s="25"/>
      <c r="H1132" s="25"/>
    </row>
    <row r="1133" spans="2:8" ht="22.5" customHeight="1">
      <c r="B1133" s="25"/>
      <c r="C1133" s="25"/>
      <c r="D1133" s="25"/>
      <c r="E1133" s="25"/>
      <c r="F1133" s="25"/>
      <c r="H1133" s="25"/>
    </row>
    <row r="1134" spans="2:8" ht="22.5" customHeight="1">
      <c r="B1134" s="25"/>
      <c r="C1134" s="25"/>
      <c r="D1134" s="25"/>
      <c r="E1134" s="25"/>
      <c r="F1134" s="25"/>
      <c r="H1134" s="25"/>
    </row>
    <row r="1135" spans="2:8" ht="22.5" customHeight="1">
      <c r="B1135" s="25"/>
      <c r="C1135" s="25"/>
      <c r="D1135" s="25"/>
      <c r="E1135" s="25"/>
      <c r="F1135" s="25"/>
      <c r="H1135" s="25"/>
    </row>
    <row r="1136" spans="2:8" ht="22.5" customHeight="1">
      <c r="B1136" s="25"/>
      <c r="C1136" s="25"/>
      <c r="D1136" s="25"/>
      <c r="E1136" s="25"/>
      <c r="F1136" s="25"/>
      <c r="H1136" s="25"/>
    </row>
    <row r="1137" spans="2:8" ht="22.5" customHeight="1">
      <c r="B1137" s="25"/>
      <c r="C1137" s="25"/>
      <c r="D1137" s="25"/>
      <c r="E1137" s="25"/>
      <c r="F1137" s="25"/>
      <c r="H1137" s="25"/>
    </row>
    <row r="1138" spans="2:8" ht="22.5" customHeight="1">
      <c r="B1138" s="25"/>
      <c r="C1138" s="25"/>
      <c r="D1138" s="25"/>
      <c r="E1138" s="25"/>
      <c r="F1138" s="25"/>
      <c r="H1138" s="25"/>
    </row>
    <row r="1139" spans="2:8" ht="22.5" customHeight="1">
      <c r="B1139" s="25"/>
      <c r="C1139" s="25"/>
      <c r="D1139" s="25"/>
      <c r="E1139" s="25"/>
      <c r="F1139" s="25"/>
      <c r="H1139" s="25"/>
    </row>
    <row r="1140" spans="2:8" ht="22.5" customHeight="1">
      <c r="B1140" s="25"/>
      <c r="C1140" s="25"/>
      <c r="D1140" s="25"/>
      <c r="E1140" s="25"/>
      <c r="F1140" s="25"/>
      <c r="H1140" s="25"/>
    </row>
    <row r="1141" spans="2:8" ht="22.5" customHeight="1">
      <c r="B1141" s="25"/>
      <c r="C1141" s="25"/>
      <c r="D1141" s="25"/>
      <c r="E1141" s="25"/>
      <c r="F1141" s="25"/>
      <c r="H1141" s="25"/>
    </row>
    <row r="1142" spans="2:8" ht="22.5" customHeight="1">
      <c r="B1142" s="25"/>
      <c r="C1142" s="25"/>
      <c r="D1142" s="25"/>
      <c r="E1142" s="25"/>
      <c r="F1142" s="25"/>
      <c r="H1142" s="25"/>
    </row>
    <row r="1143" spans="2:8" ht="22.5" customHeight="1">
      <c r="B1143" s="25"/>
      <c r="C1143" s="25"/>
      <c r="D1143" s="25"/>
      <c r="E1143" s="25"/>
      <c r="F1143" s="25"/>
      <c r="H1143" s="25"/>
    </row>
    <row r="1144" spans="2:8" ht="22.5" customHeight="1">
      <c r="B1144" s="25"/>
      <c r="C1144" s="25"/>
      <c r="D1144" s="25"/>
      <c r="E1144" s="25"/>
      <c r="F1144" s="25"/>
      <c r="H1144" s="25"/>
    </row>
    <row r="1145" spans="2:8" ht="22.5" customHeight="1">
      <c r="B1145" s="25"/>
      <c r="C1145" s="25"/>
      <c r="D1145" s="25"/>
      <c r="E1145" s="25"/>
      <c r="F1145" s="25"/>
      <c r="H1145" s="25"/>
    </row>
    <row r="1146" spans="2:8" ht="22.5" customHeight="1">
      <c r="B1146" s="25"/>
      <c r="C1146" s="25"/>
      <c r="D1146" s="25"/>
      <c r="E1146" s="25"/>
      <c r="F1146" s="25"/>
      <c r="H1146" s="25"/>
    </row>
    <row r="1147" spans="2:8" ht="22.5" customHeight="1">
      <c r="B1147" s="25"/>
      <c r="C1147" s="25"/>
      <c r="D1147" s="25"/>
      <c r="E1147" s="25"/>
      <c r="F1147" s="25"/>
      <c r="H1147" s="25"/>
    </row>
    <row r="1148" spans="2:8" ht="22.5" customHeight="1">
      <c r="B1148" s="25"/>
      <c r="C1148" s="25"/>
      <c r="D1148" s="25"/>
      <c r="E1148" s="25"/>
      <c r="F1148" s="25"/>
      <c r="H1148" s="25"/>
    </row>
    <row r="1149" spans="2:8" ht="22.5" customHeight="1">
      <c r="B1149" s="25"/>
      <c r="C1149" s="25"/>
      <c r="D1149" s="25"/>
      <c r="E1149" s="25"/>
      <c r="F1149" s="25"/>
      <c r="H1149" s="25"/>
    </row>
    <row r="1150" spans="2:8" ht="22.5" customHeight="1">
      <c r="B1150" s="25"/>
      <c r="C1150" s="25"/>
      <c r="D1150" s="25"/>
      <c r="E1150" s="25"/>
      <c r="F1150" s="25"/>
      <c r="H1150" s="25"/>
    </row>
    <row r="1151" spans="2:8" ht="22.5" customHeight="1">
      <c r="B1151" s="25"/>
      <c r="C1151" s="25"/>
      <c r="D1151" s="25"/>
      <c r="E1151" s="25"/>
      <c r="F1151" s="25"/>
      <c r="H1151" s="25"/>
    </row>
    <row r="1152" spans="2:8" ht="22.5" customHeight="1">
      <c r="B1152" s="25"/>
      <c r="C1152" s="25"/>
      <c r="D1152" s="25"/>
      <c r="E1152" s="25"/>
      <c r="F1152" s="25"/>
      <c r="H1152" s="25"/>
    </row>
    <row r="1153" spans="2:8" ht="22.5" customHeight="1">
      <c r="B1153" s="25"/>
      <c r="C1153" s="25"/>
      <c r="D1153" s="25"/>
      <c r="E1153" s="25"/>
      <c r="F1153" s="25"/>
      <c r="H1153" s="25"/>
    </row>
    <row r="1154" spans="2:8" ht="22.5" customHeight="1">
      <c r="B1154" s="25"/>
      <c r="C1154" s="25"/>
      <c r="D1154" s="25"/>
      <c r="E1154" s="25"/>
      <c r="F1154" s="25"/>
      <c r="H1154" s="25"/>
    </row>
    <row r="1155" spans="2:8" ht="22.5" customHeight="1">
      <c r="B1155" s="25"/>
      <c r="C1155" s="25"/>
      <c r="D1155" s="25"/>
      <c r="E1155" s="25"/>
      <c r="F1155" s="25"/>
      <c r="H1155" s="25"/>
    </row>
    <row r="1156" spans="2:8" ht="22.5" customHeight="1">
      <c r="B1156" s="25"/>
      <c r="C1156" s="25"/>
      <c r="D1156" s="25"/>
      <c r="E1156" s="25"/>
      <c r="F1156" s="25"/>
      <c r="H1156" s="25"/>
    </row>
    <row r="1157" spans="2:8" ht="22.5" customHeight="1">
      <c r="B1157" s="25"/>
      <c r="C1157" s="25"/>
      <c r="D1157" s="25"/>
      <c r="E1157" s="25"/>
      <c r="F1157" s="25"/>
      <c r="H1157" s="25"/>
    </row>
    <row r="1158" spans="2:8" ht="22.5" customHeight="1">
      <c r="B1158" s="25"/>
      <c r="C1158" s="25"/>
      <c r="D1158" s="25"/>
      <c r="E1158" s="25"/>
      <c r="F1158" s="25"/>
      <c r="H1158" s="25"/>
    </row>
    <row r="1159" spans="2:8" ht="22.5" customHeight="1">
      <c r="B1159" s="25"/>
      <c r="C1159" s="25"/>
      <c r="D1159" s="25"/>
      <c r="E1159" s="25"/>
      <c r="F1159" s="25"/>
      <c r="H1159" s="25"/>
    </row>
    <row r="1160" spans="2:8" ht="22.5" customHeight="1">
      <c r="B1160" s="25"/>
      <c r="C1160" s="25"/>
      <c r="D1160" s="25"/>
      <c r="E1160" s="25"/>
      <c r="F1160" s="25"/>
      <c r="H1160" s="25"/>
    </row>
    <row r="1161" spans="2:8" ht="22.5" customHeight="1">
      <c r="B1161" s="25"/>
      <c r="C1161" s="25"/>
      <c r="D1161" s="25"/>
      <c r="E1161" s="25"/>
      <c r="F1161" s="25"/>
      <c r="H1161" s="25"/>
    </row>
    <row r="1162" spans="2:8" ht="22.5" customHeight="1">
      <c r="B1162" s="25"/>
      <c r="C1162" s="25"/>
      <c r="D1162" s="25"/>
      <c r="E1162" s="25"/>
      <c r="F1162" s="25"/>
      <c r="H1162" s="25"/>
    </row>
    <row r="1163" spans="2:8" ht="22.5" customHeight="1">
      <c r="B1163" s="25"/>
      <c r="C1163" s="25"/>
      <c r="D1163" s="25"/>
      <c r="E1163" s="25"/>
      <c r="F1163" s="25"/>
      <c r="H1163" s="25"/>
    </row>
    <row r="1164" spans="2:8" ht="22.5" customHeight="1">
      <c r="B1164" s="25"/>
      <c r="C1164" s="25"/>
      <c r="D1164" s="25"/>
      <c r="E1164" s="25"/>
      <c r="F1164" s="25"/>
      <c r="H1164" s="25"/>
    </row>
    <row r="1165" spans="2:8" ht="22.5" customHeight="1">
      <c r="B1165" s="25"/>
      <c r="C1165" s="25"/>
      <c r="D1165" s="25"/>
      <c r="E1165" s="25"/>
      <c r="F1165" s="25"/>
      <c r="H1165" s="25"/>
    </row>
    <row r="1166" spans="2:8" ht="22.5" customHeight="1">
      <c r="B1166" s="25"/>
      <c r="C1166" s="25"/>
      <c r="D1166" s="25"/>
      <c r="E1166" s="25"/>
      <c r="F1166" s="25"/>
      <c r="H1166" s="25"/>
    </row>
    <row r="1167" spans="2:8" ht="22.5" customHeight="1">
      <c r="B1167" s="25"/>
      <c r="C1167" s="25"/>
      <c r="D1167" s="25"/>
      <c r="E1167" s="25"/>
      <c r="F1167" s="25"/>
      <c r="H1167" s="25"/>
    </row>
    <row r="1168" spans="2:8" ht="22.5" customHeight="1">
      <c r="B1168" s="25"/>
      <c r="C1168" s="25"/>
      <c r="D1168" s="25"/>
      <c r="E1168" s="25"/>
      <c r="F1168" s="25"/>
      <c r="H1168" s="25"/>
    </row>
    <row r="1169" spans="2:8" ht="22.5" customHeight="1">
      <c r="B1169" s="25"/>
      <c r="C1169" s="25"/>
      <c r="D1169" s="25"/>
      <c r="E1169" s="25"/>
      <c r="F1169" s="25"/>
      <c r="H1169" s="25"/>
    </row>
    <row r="1170" spans="2:8" ht="22.5" customHeight="1">
      <c r="B1170" s="25"/>
      <c r="C1170" s="25"/>
      <c r="D1170" s="25"/>
      <c r="E1170" s="25"/>
      <c r="F1170" s="25"/>
      <c r="H1170" s="25"/>
    </row>
    <row r="1171" spans="2:8" ht="22.5" customHeight="1">
      <c r="B1171" s="25"/>
      <c r="C1171" s="25"/>
      <c r="D1171" s="25"/>
      <c r="E1171" s="25"/>
      <c r="F1171" s="25"/>
      <c r="H1171" s="25"/>
    </row>
    <row r="1172" spans="2:8" ht="22.5" customHeight="1">
      <c r="B1172" s="25"/>
      <c r="C1172" s="25"/>
      <c r="D1172" s="25"/>
      <c r="E1172" s="25"/>
      <c r="F1172" s="25"/>
      <c r="H1172" s="25"/>
    </row>
    <row r="1173" spans="2:8" ht="22.5" customHeight="1">
      <c r="B1173" s="25"/>
      <c r="C1173" s="25"/>
      <c r="D1173" s="25"/>
      <c r="E1173" s="25"/>
      <c r="F1173" s="25"/>
      <c r="H1173" s="25"/>
    </row>
    <row r="1174" spans="2:8" ht="22.5" customHeight="1">
      <c r="B1174" s="25"/>
      <c r="C1174" s="25"/>
      <c r="D1174" s="25"/>
      <c r="E1174" s="25"/>
      <c r="F1174" s="25"/>
      <c r="H1174" s="25"/>
    </row>
    <row r="1175" spans="2:8" ht="22.5" customHeight="1">
      <c r="B1175" s="25"/>
      <c r="C1175" s="25"/>
      <c r="D1175" s="25"/>
      <c r="E1175" s="25"/>
      <c r="F1175" s="25"/>
      <c r="H1175" s="25"/>
    </row>
    <row r="1176" spans="2:8" ht="22.5" customHeight="1">
      <c r="B1176" s="25"/>
      <c r="C1176" s="25"/>
      <c r="D1176" s="25"/>
      <c r="E1176" s="25"/>
      <c r="F1176" s="25"/>
      <c r="H1176" s="25"/>
    </row>
    <row r="1177" spans="2:8" ht="22.5" customHeight="1">
      <c r="B1177" s="25"/>
      <c r="C1177" s="25"/>
      <c r="D1177" s="25"/>
      <c r="E1177" s="25"/>
      <c r="F1177" s="25"/>
      <c r="H1177" s="25"/>
    </row>
    <row r="1178" spans="2:8" ht="22.5" customHeight="1">
      <c r="B1178" s="25"/>
      <c r="C1178" s="25"/>
      <c r="D1178" s="25"/>
      <c r="E1178" s="25"/>
      <c r="F1178" s="25"/>
      <c r="H1178" s="25"/>
    </row>
    <row r="1179" spans="2:8" ht="22.5" customHeight="1">
      <c r="B1179" s="25"/>
      <c r="C1179" s="25"/>
      <c r="D1179" s="25"/>
      <c r="E1179" s="25"/>
      <c r="F1179" s="25"/>
      <c r="H1179" s="25"/>
    </row>
    <row r="1180" spans="2:8" ht="22.5" customHeight="1">
      <c r="B1180" s="25"/>
      <c r="C1180" s="25"/>
      <c r="D1180" s="25"/>
      <c r="E1180" s="25"/>
      <c r="F1180" s="25"/>
      <c r="H1180" s="25"/>
    </row>
    <row r="1181" spans="2:8" ht="22.5" customHeight="1">
      <c r="B1181" s="25"/>
      <c r="C1181" s="25"/>
      <c r="D1181" s="25"/>
      <c r="E1181" s="25"/>
      <c r="F1181" s="25"/>
      <c r="H1181" s="25"/>
    </row>
    <row r="1182" spans="2:8" ht="22.5" customHeight="1">
      <c r="B1182" s="25"/>
      <c r="C1182" s="25"/>
      <c r="D1182" s="25"/>
      <c r="E1182" s="25"/>
      <c r="F1182" s="25"/>
      <c r="H1182" s="25"/>
    </row>
    <row r="1183" spans="2:8" ht="22.5" customHeight="1">
      <c r="B1183" s="25"/>
      <c r="C1183" s="25"/>
      <c r="D1183" s="25"/>
      <c r="E1183" s="25"/>
      <c r="F1183" s="25"/>
      <c r="H1183" s="25"/>
    </row>
    <row r="1184" spans="2:8" ht="22.5" customHeight="1">
      <c r="B1184" s="25"/>
      <c r="C1184" s="25"/>
      <c r="D1184" s="25"/>
      <c r="E1184" s="25"/>
      <c r="F1184" s="25"/>
      <c r="H1184" s="25"/>
    </row>
    <row r="1185" spans="2:8" ht="22.5" customHeight="1">
      <c r="B1185" s="25"/>
      <c r="C1185" s="25"/>
      <c r="D1185" s="25"/>
      <c r="E1185" s="25"/>
      <c r="F1185" s="25"/>
      <c r="H1185" s="25"/>
    </row>
    <row r="1186" spans="2:8" ht="22.5" customHeight="1">
      <c r="B1186" s="25"/>
      <c r="C1186" s="25"/>
      <c r="D1186" s="25"/>
      <c r="E1186" s="25"/>
      <c r="F1186" s="25"/>
      <c r="H1186" s="25"/>
    </row>
    <row r="1187" spans="2:8" ht="22.5" customHeight="1">
      <c r="B1187" s="25"/>
      <c r="C1187" s="25"/>
      <c r="D1187" s="25"/>
      <c r="E1187" s="25"/>
      <c r="F1187" s="25"/>
      <c r="H1187" s="25"/>
    </row>
    <row r="1188" spans="2:8" ht="22.5" customHeight="1">
      <c r="B1188" s="25"/>
      <c r="C1188" s="25"/>
      <c r="D1188" s="25"/>
      <c r="E1188" s="25"/>
      <c r="F1188" s="25"/>
      <c r="H1188" s="25"/>
    </row>
    <row r="1189" spans="2:8" ht="22.5" customHeight="1">
      <c r="B1189" s="25"/>
      <c r="C1189" s="25"/>
      <c r="D1189" s="25"/>
      <c r="E1189" s="25"/>
      <c r="F1189" s="25"/>
      <c r="H1189" s="25"/>
    </row>
    <row r="1190" spans="2:8" ht="22.5" customHeight="1">
      <c r="B1190" s="25"/>
      <c r="C1190" s="25"/>
      <c r="D1190" s="25"/>
      <c r="E1190" s="25"/>
      <c r="F1190" s="25"/>
      <c r="H1190" s="25"/>
    </row>
    <row r="1191" spans="2:8" ht="22.5" customHeight="1">
      <c r="B1191" s="25"/>
      <c r="C1191" s="25"/>
      <c r="D1191" s="25"/>
      <c r="E1191" s="25"/>
      <c r="F1191" s="25"/>
      <c r="H1191" s="25"/>
    </row>
    <row r="1192" spans="2:8" ht="22.5" customHeight="1">
      <c r="B1192" s="25"/>
      <c r="C1192" s="25"/>
      <c r="D1192" s="25"/>
      <c r="E1192" s="25"/>
      <c r="F1192" s="25"/>
      <c r="H1192" s="25"/>
    </row>
    <row r="1193" spans="2:8" ht="22.5" customHeight="1">
      <c r="B1193" s="25"/>
      <c r="C1193" s="25"/>
      <c r="D1193" s="25"/>
      <c r="E1193" s="25"/>
      <c r="F1193" s="25"/>
      <c r="H1193" s="25"/>
    </row>
    <row r="1194" spans="2:8" ht="22.5" customHeight="1">
      <c r="B1194" s="25"/>
      <c r="C1194" s="25"/>
      <c r="D1194" s="25"/>
      <c r="E1194" s="25"/>
      <c r="F1194" s="25"/>
      <c r="H1194" s="25"/>
    </row>
    <row r="1195" spans="2:8" ht="22.5" customHeight="1">
      <c r="B1195" s="25"/>
      <c r="C1195" s="25"/>
      <c r="D1195" s="25"/>
      <c r="E1195" s="25"/>
      <c r="F1195" s="25"/>
      <c r="H1195" s="25"/>
    </row>
    <row r="1196" spans="2:8" ht="22.5" customHeight="1">
      <c r="B1196" s="25"/>
      <c r="C1196" s="25"/>
      <c r="D1196" s="25"/>
      <c r="E1196" s="25"/>
      <c r="F1196" s="25"/>
      <c r="H1196" s="25"/>
    </row>
    <row r="1197" spans="2:8" ht="22.5" customHeight="1">
      <c r="B1197" s="25"/>
      <c r="C1197" s="25"/>
      <c r="D1197" s="25"/>
      <c r="E1197" s="25"/>
      <c r="F1197" s="25"/>
      <c r="H1197" s="25"/>
    </row>
    <row r="1198" spans="2:8" ht="22.5" customHeight="1">
      <c r="B1198" s="25"/>
      <c r="C1198" s="25"/>
      <c r="D1198" s="25"/>
      <c r="E1198" s="25"/>
      <c r="F1198" s="25"/>
      <c r="H1198" s="25"/>
    </row>
    <row r="1199" spans="2:8" ht="22.5" customHeight="1">
      <c r="B1199" s="25"/>
      <c r="C1199" s="25"/>
      <c r="D1199" s="25"/>
      <c r="E1199" s="25"/>
      <c r="F1199" s="25"/>
      <c r="H1199" s="25"/>
    </row>
    <row r="1200" spans="2:8" ht="22.5" customHeight="1">
      <c r="B1200" s="25"/>
      <c r="C1200" s="25"/>
      <c r="D1200" s="25"/>
      <c r="E1200" s="25"/>
      <c r="F1200" s="25"/>
      <c r="H1200" s="25"/>
    </row>
    <row r="1201" spans="2:8" ht="22.5" customHeight="1">
      <c r="B1201" s="25"/>
      <c r="C1201" s="25"/>
      <c r="D1201" s="25"/>
      <c r="E1201" s="25"/>
      <c r="F1201" s="25"/>
      <c r="H1201" s="25"/>
    </row>
    <row r="1202" spans="2:8" ht="22.5" customHeight="1">
      <c r="B1202" s="25"/>
      <c r="C1202" s="25"/>
      <c r="D1202" s="25"/>
      <c r="E1202" s="25"/>
      <c r="F1202" s="25"/>
      <c r="H1202" s="25"/>
    </row>
    <row r="1203" spans="2:8" ht="22.5" customHeight="1">
      <c r="B1203" s="25"/>
      <c r="C1203" s="25"/>
      <c r="D1203" s="25"/>
      <c r="E1203" s="25"/>
      <c r="F1203" s="25"/>
      <c r="H1203" s="25"/>
    </row>
    <row r="1204" spans="2:8" ht="22.5" customHeight="1">
      <c r="B1204" s="25"/>
      <c r="C1204" s="25"/>
      <c r="D1204" s="25"/>
      <c r="E1204" s="25"/>
      <c r="F1204" s="25"/>
      <c r="H1204" s="25"/>
    </row>
    <row r="1205" spans="2:8" ht="22.5" customHeight="1">
      <c r="B1205" s="25"/>
      <c r="C1205" s="25"/>
      <c r="D1205" s="25"/>
      <c r="E1205" s="25"/>
      <c r="F1205" s="25"/>
      <c r="H1205" s="25"/>
    </row>
    <row r="1206" spans="2:8" ht="22.5" customHeight="1">
      <c r="B1206" s="25"/>
      <c r="C1206" s="25"/>
      <c r="D1206" s="25"/>
      <c r="E1206" s="25"/>
      <c r="F1206" s="25"/>
      <c r="H1206" s="25"/>
    </row>
    <row r="1207" spans="2:8" ht="22.5" customHeight="1">
      <c r="B1207" s="25"/>
      <c r="C1207" s="25"/>
      <c r="D1207" s="25"/>
      <c r="E1207" s="25"/>
      <c r="F1207" s="25"/>
      <c r="H1207" s="25"/>
    </row>
    <row r="1208" spans="2:8" ht="22.5" customHeight="1">
      <c r="B1208" s="25"/>
      <c r="C1208" s="25"/>
      <c r="D1208" s="25"/>
      <c r="E1208" s="25"/>
      <c r="F1208" s="25"/>
      <c r="H1208" s="25"/>
    </row>
    <row r="1209" spans="2:8" ht="22.5" customHeight="1">
      <c r="B1209" s="25"/>
      <c r="C1209" s="25"/>
      <c r="D1209" s="25"/>
      <c r="E1209" s="25"/>
      <c r="F1209" s="25"/>
      <c r="H1209" s="25"/>
    </row>
    <row r="1210" spans="2:8" ht="22.5" customHeight="1">
      <c r="B1210" s="25"/>
      <c r="C1210" s="25"/>
      <c r="D1210" s="25"/>
      <c r="E1210" s="25"/>
      <c r="F1210" s="25"/>
      <c r="H1210" s="25"/>
    </row>
    <row r="1211" spans="2:8" ht="22.5" customHeight="1">
      <c r="B1211" s="25"/>
      <c r="C1211" s="25"/>
      <c r="D1211" s="25"/>
      <c r="E1211" s="25"/>
      <c r="F1211" s="25"/>
      <c r="H1211" s="25"/>
    </row>
    <row r="1212" spans="2:8" ht="22.5" customHeight="1">
      <c r="B1212" s="25"/>
      <c r="C1212" s="25"/>
      <c r="D1212" s="25"/>
      <c r="E1212" s="25"/>
      <c r="F1212" s="25"/>
      <c r="H1212" s="25"/>
    </row>
    <row r="1213" spans="2:8" ht="22.5" customHeight="1">
      <c r="B1213" s="25"/>
      <c r="C1213" s="25"/>
      <c r="D1213" s="25"/>
      <c r="E1213" s="25"/>
      <c r="F1213" s="25"/>
      <c r="H1213" s="25"/>
    </row>
    <row r="1214" spans="2:8" ht="22.5" customHeight="1">
      <c r="B1214" s="25"/>
      <c r="C1214" s="25"/>
      <c r="D1214" s="25"/>
      <c r="E1214" s="25"/>
      <c r="F1214" s="25"/>
      <c r="H1214" s="25"/>
    </row>
    <row r="1215" spans="2:8" ht="22.5" customHeight="1">
      <c r="B1215" s="25"/>
      <c r="C1215" s="25"/>
      <c r="D1215" s="25"/>
      <c r="E1215" s="25"/>
      <c r="F1215" s="25"/>
      <c r="H1215" s="25"/>
    </row>
    <row r="1216" spans="2:8" ht="22.5" customHeight="1">
      <c r="B1216" s="25"/>
      <c r="C1216" s="25"/>
      <c r="D1216" s="25"/>
      <c r="E1216" s="25"/>
      <c r="F1216" s="25"/>
      <c r="H1216" s="25"/>
    </row>
    <row r="1217" spans="2:8" ht="22.5" customHeight="1">
      <c r="B1217" s="25"/>
      <c r="C1217" s="25"/>
      <c r="D1217" s="25"/>
      <c r="E1217" s="25"/>
      <c r="F1217" s="25"/>
      <c r="H1217" s="25"/>
    </row>
    <row r="1218" spans="2:8" ht="22.5" customHeight="1">
      <c r="B1218" s="25"/>
      <c r="C1218" s="25"/>
      <c r="D1218" s="25"/>
      <c r="E1218" s="25"/>
      <c r="F1218" s="25"/>
      <c r="H1218" s="25"/>
    </row>
    <row r="1219" spans="2:8" ht="22.5" customHeight="1">
      <c r="B1219" s="25"/>
      <c r="C1219" s="25"/>
      <c r="D1219" s="25"/>
      <c r="E1219" s="25"/>
      <c r="F1219" s="25"/>
      <c r="H1219" s="25"/>
    </row>
    <row r="1220" spans="2:8" ht="22.5" customHeight="1">
      <c r="B1220" s="25"/>
      <c r="C1220" s="25"/>
      <c r="D1220" s="25"/>
      <c r="E1220" s="25"/>
      <c r="F1220" s="25"/>
      <c r="H1220" s="25"/>
    </row>
    <row r="1221" spans="2:8" ht="22.5" customHeight="1">
      <c r="B1221" s="25"/>
      <c r="C1221" s="25"/>
      <c r="D1221" s="25"/>
      <c r="E1221" s="25"/>
      <c r="F1221" s="25"/>
      <c r="H1221" s="25"/>
    </row>
    <row r="1222" spans="2:8" ht="22.5" customHeight="1">
      <c r="B1222" s="25"/>
      <c r="C1222" s="25"/>
      <c r="D1222" s="25"/>
      <c r="E1222" s="25"/>
      <c r="F1222" s="25"/>
      <c r="H1222" s="25"/>
    </row>
    <row r="1223" spans="2:8" ht="22.5" customHeight="1">
      <c r="B1223" s="25"/>
      <c r="C1223" s="25"/>
      <c r="D1223" s="25"/>
      <c r="E1223" s="25"/>
      <c r="F1223" s="25"/>
      <c r="H1223" s="25"/>
    </row>
    <row r="1224" spans="2:8" ht="22.5" customHeight="1">
      <c r="B1224" s="25"/>
      <c r="C1224" s="25"/>
      <c r="D1224" s="25"/>
      <c r="E1224" s="25"/>
      <c r="F1224" s="25"/>
      <c r="H1224" s="25"/>
    </row>
    <row r="1225" spans="2:8" ht="22.5" customHeight="1">
      <c r="B1225" s="25"/>
      <c r="C1225" s="25"/>
      <c r="D1225" s="25"/>
      <c r="E1225" s="25"/>
      <c r="F1225" s="25"/>
      <c r="H1225" s="25"/>
    </row>
    <row r="1226" spans="2:8" ht="22.5" customHeight="1">
      <c r="B1226" s="25"/>
      <c r="C1226" s="25"/>
      <c r="D1226" s="25"/>
      <c r="E1226" s="25"/>
      <c r="F1226" s="25"/>
      <c r="H1226" s="25"/>
    </row>
    <row r="1227" spans="2:8" ht="22.5" customHeight="1">
      <c r="B1227" s="25"/>
      <c r="C1227" s="25"/>
      <c r="D1227" s="25"/>
      <c r="E1227" s="25"/>
      <c r="F1227" s="25"/>
      <c r="H1227" s="25"/>
    </row>
    <row r="1228" spans="2:8" ht="22.5" customHeight="1">
      <c r="B1228" s="25"/>
      <c r="C1228" s="25"/>
      <c r="D1228" s="25"/>
      <c r="E1228" s="25"/>
      <c r="F1228" s="25"/>
      <c r="H1228" s="25"/>
    </row>
    <row r="1229" spans="2:8" ht="22.5" customHeight="1">
      <c r="B1229" s="25"/>
      <c r="C1229" s="25"/>
      <c r="D1229" s="25"/>
      <c r="E1229" s="25"/>
      <c r="F1229" s="25"/>
      <c r="H1229" s="25"/>
    </row>
    <row r="1230" spans="2:8" ht="22.5" customHeight="1">
      <c r="B1230" s="25"/>
      <c r="C1230" s="25"/>
      <c r="D1230" s="25"/>
      <c r="E1230" s="25"/>
      <c r="F1230" s="25"/>
      <c r="H1230" s="25"/>
    </row>
    <row r="1231" spans="2:8" ht="22.5" customHeight="1">
      <c r="B1231" s="25"/>
      <c r="C1231" s="25"/>
      <c r="D1231" s="25"/>
      <c r="E1231" s="25"/>
      <c r="F1231" s="25"/>
      <c r="H1231" s="25"/>
    </row>
    <row r="1232" spans="2:8" ht="22.5" customHeight="1">
      <c r="B1232" s="25"/>
      <c r="C1232" s="25"/>
      <c r="D1232" s="25"/>
      <c r="E1232" s="25"/>
      <c r="F1232" s="25"/>
      <c r="H1232" s="25"/>
    </row>
    <row r="1233" spans="2:8" ht="22.5" customHeight="1">
      <c r="B1233" s="25"/>
      <c r="C1233" s="25"/>
      <c r="D1233" s="25"/>
      <c r="E1233" s="25"/>
      <c r="F1233" s="25"/>
      <c r="H1233" s="25"/>
    </row>
    <row r="1234" spans="2:8" ht="22.5" customHeight="1">
      <c r="B1234" s="25"/>
      <c r="C1234" s="25"/>
      <c r="D1234" s="25"/>
      <c r="E1234" s="25"/>
      <c r="F1234" s="25"/>
      <c r="H1234" s="25"/>
    </row>
    <row r="1235" spans="2:8" ht="22.5" customHeight="1">
      <c r="B1235" s="25"/>
      <c r="C1235" s="25"/>
      <c r="D1235" s="25"/>
      <c r="E1235" s="25"/>
      <c r="F1235" s="25"/>
      <c r="H1235" s="25"/>
    </row>
    <row r="1236" spans="2:8" ht="22.5" customHeight="1">
      <c r="B1236" s="25"/>
      <c r="C1236" s="25"/>
      <c r="D1236" s="25"/>
      <c r="E1236" s="25"/>
      <c r="F1236" s="25"/>
      <c r="H1236" s="25"/>
    </row>
    <row r="1237" spans="2:8" ht="22.5" customHeight="1">
      <c r="B1237" s="25"/>
      <c r="C1237" s="25"/>
      <c r="D1237" s="25"/>
      <c r="E1237" s="25"/>
      <c r="F1237" s="25"/>
      <c r="H1237" s="25"/>
    </row>
    <row r="1238" spans="2:8" ht="22.5" customHeight="1">
      <c r="B1238" s="25"/>
      <c r="C1238" s="25"/>
      <c r="D1238" s="25"/>
      <c r="E1238" s="25"/>
      <c r="F1238" s="25"/>
      <c r="H1238" s="25"/>
    </row>
    <row r="1239" spans="2:8" ht="22.5" customHeight="1">
      <c r="B1239" s="25"/>
      <c r="C1239" s="25"/>
      <c r="D1239" s="25"/>
      <c r="E1239" s="25"/>
      <c r="F1239" s="25"/>
      <c r="H1239" s="25"/>
    </row>
    <row r="1240" spans="2:8" ht="22.5" customHeight="1">
      <c r="B1240" s="25"/>
      <c r="C1240" s="25"/>
      <c r="D1240" s="25"/>
      <c r="E1240" s="25"/>
      <c r="F1240" s="25"/>
      <c r="H1240" s="25"/>
    </row>
    <row r="1241" spans="2:8" ht="22.5" customHeight="1">
      <c r="B1241" s="25"/>
      <c r="C1241" s="25"/>
      <c r="D1241" s="25"/>
      <c r="E1241" s="25"/>
      <c r="F1241" s="25"/>
      <c r="H1241" s="25"/>
    </row>
    <row r="1242" spans="2:8" ht="22.5" customHeight="1">
      <c r="B1242" s="25"/>
      <c r="C1242" s="25"/>
      <c r="D1242" s="25"/>
      <c r="E1242" s="25"/>
      <c r="F1242" s="25"/>
      <c r="H1242" s="25"/>
    </row>
    <row r="1243" spans="2:8" ht="22.5" customHeight="1">
      <c r="B1243" s="25"/>
      <c r="C1243" s="25"/>
      <c r="D1243" s="25"/>
      <c r="E1243" s="25"/>
      <c r="F1243" s="25"/>
      <c r="H1243" s="25"/>
    </row>
    <row r="1244" spans="2:8" ht="22.5" customHeight="1">
      <c r="B1244" s="25"/>
      <c r="C1244" s="25"/>
      <c r="D1244" s="25"/>
      <c r="E1244" s="25"/>
      <c r="F1244" s="25"/>
      <c r="H1244" s="25"/>
    </row>
    <row r="1245" spans="2:8" ht="22.5" customHeight="1">
      <c r="B1245" s="25"/>
      <c r="C1245" s="25"/>
      <c r="D1245" s="25"/>
      <c r="E1245" s="25"/>
      <c r="F1245" s="25"/>
      <c r="H1245" s="25"/>
    </row>
    <row r="1246" spans="2:8" ht="22.5" customHeight="1">
      <c r="B1246" s="25"/>
      <c r="C1246" s="25"/>
      <c r="D1246" s="25"/>
      <c r="E1246" s="25"/>
      <c r="F1246" s="25"/>
      <c r="H1246" s="25"/>
    </row>
    <row r="1247" spans="2:8" ht="22.5" customHeight="1">
      <c r="B1247" s="25"/>
      <c r="C1247" s="25"/>
      <c r="D1247" s="25"/>
      <c r="E1247" s="25"/>
      <c r="F1247" s="25"/>
      <c r="H1247" s="25"/>
    </row>
    <row r="1248" spans="2:8" ht="22.5" customHeight="1">
      <c r="B1248" s="25"/>
      <c r="C1248" s="25"/>
      <c r="D1248" s="25"/>
      <c r="E1248" s="25"/>
      <c r="F1248" s="25"/>
      <c r="H1248" s="25"/>
    </row>
    <row r="1249" spans="2:8" ht="22.5" customHeight="1">
      <c r="B1249" s="25"/>
      <c r="C1249" s="25"/>
      <c r="D1249" s="25"/>
      <c r="E1249" s="25"/>
      <c r="F1249" s="25"/>
      <c r="H1249" s="25"/>
    </row>
    <row r="1250" spans="2:8" ht="22.5" customHeight="1">
      <c r="B1250" s="25"/>
      <c r="C1250" s="25"/>
      <c r="D1250" s="25"/>
      <c r="E1250" s="25"/>
      <c r="F1250" s="25"/>
      <c r="H1250" s="25"/>
    </row>
    <row r="1251" spans="2:8" ht="22.5" customHeight="1">
      <c r="B1251" s="25"/>
      <c r="C1251" s="25"/>
      <c r="D1251" s="25"/>
      <c r="E1251" s="25"/>
      <c r="F1251" s="25"/>
      <c r="H1251" s="25"/>
    </row>
    <row r="1252" spans="2:8" ht="22.5" customHeight="1">
      <c r="B1252" s="25"/>
      <c r="C1252" s="25"/>
      <c r="D1252" s="25"/>
      <c r="E1252" s="25"/>
      <c r="F1252" s="25"/>
      <c r="H1252" s="25"/>
    </row>
    <row r="1253" spans="2:8" ht="22.5" customHeight="1">
      <c r="B1253" s="25"/>
      <c r="C1253" s="25"/>
      <c r="D1253" s="25"/>
      <c r="E1253" s="25"/>
      <c r="F1253" s="25"/>
      <c r="H1253" s="25"/>
    </row>
    <row r="1254" spans="2:8" ht="22.5" customHeight="1">
      <c r="B1254" s="25"/>
      <c r="C1254" s="25"/>
      <c r="D1254" s="25"/>
      <c r="E1254" s="25"/>
      <c r="F1254" s="25"/>
      <c r="H1254" s="25"/>
    </row>
    <row r="1255" spans="2:8" ht="22.5" customHeight="1">
      <c r="B1255" s="25"/>
      <c r="C1255" s="25"/>
      <c r="D1255" s="25"/>
      <c r="E1255" s="25"/>
      <c r="F1255" s="25"/>
      <c r="H1255" s="25"/>
    </row>
    <row r="1256" spans="2:8" ht="22.5" customHeight="1">
      <c r="B1256" s="25"/>
      <c r="C1256" s="25"/>
      <c r="D1256" s="25"/>
      <c r="E1256" s="25"/>
      <c r="F1256" s="25"/>
      <c r="H1256" s="25"/>
    </row>
    <row r="1257" spans="2:8" ht="22.5" customHeight="1">
      <c r="B1257" s="25"/>
      <c r="C1257" s="25"/>
      <c r="D1257" s="25"/>
      <c r="E1257" s="25"/>
      <c r="F1257" s="25"/>
      <c r="H1257" s="25"/>
    </row>
    <row r="1258" spans="2:8" ht="22.5" customHeight="1">
      <c r="B1258" s="25"/>
      <c r="C1258" s="25"/>
      <c r="D1258" s="25"/>
      <c r="E1258" s="25"/>
      <c r="F1258" s="25"/>
      <c r="H1258" s="25"/>
    </row>
    <row r="1259" spans="2:8" ht="22.5" customHeight="1">
      <c r="B1259" s="25"/>
      <c r="C1259" s="25"/>
      <c r="D1259" s="25"/>
      <c r="E1259" s="25"/>
      <c r="F1259" s="25"/>
      <c r="H1259" s="25"/>
    </row>
    <row r="1260" spans="2:8" ht="22.5" customHeight="1">
      <c r="B1260" s="25"/>
      <c r="C1260" s="25"/>
      <c r="D1260" s="25"/>
      <c r="E1260" s="25"/>
      <c r="F1260" s="25"/>
      <c r="H1260" s="25"/>
    </row>
    <row r="1261" spans="2:8" ht="22.5" customHeight="1">
      <c r="B1261" s="25"/>
      <c r="C1261" s="25"/>
      <c r="D1261" s="25"/>
      <c r="E1261" s="25"/>
      <c r="F1261" s="25"/>
      <c r="H1261" s="25"/>
    </row>
    <row r="1262" spans="2:8" ht="22.5" customHeight="1">
      <c r="B1262" s="25"/>
      <c r="C1262" s="25"/>
      <c r="D1262" s="25"/>
      <c r="E1262" s="25"/>
      <c r="F1262" s="25"/>
      <c r="H1262" s="25"/>
    </row>
    <row r="1263" spans="2:8" ht="22.5" customHeight="1">
      <c r="B1263" s="25"/>
      <c r="C1263" s="25"/>
      <c r="D1263" s="25"/>
      <c r="E1263" s="25"/>
      <c r="F1263" s="25"/>
      <c r="H1263" s="25"/>
    </row>
    <row r="1264" spans="2:8" ht="22.5" customHeight="1">
      <c r="B1264" s="25"/>
      <c r="C1264" s="25"/>
      <c r="D1264" s="25"/>
      <c r="E1264" s="25"/>
      <c r="F1264" s="25"/>
      <c r="H1264" s="25"/>
    </row>
    <row r="1265" spans="2:8" ht="22.5" customHeight="1">
      <c r="B1265" s="25"/>
      <c r="C1265" s="25"/>
      <c r="D1265" s="25"/>
      <c r="E1265" s="25"/>
      <c r="F1265" s="25"/>
      <c r="H1265" s="25"/>
    </row>
    <row r="1266" spans="2:8" ht="22.5" customHeight="1">
      <c r="B1266" s="25"/>
      <c r="C1266" s="25"/>
      <c r="D1266" s="25"/>
      <c r="E1266" s="25"/>
      <c r="F1266" s="25"/>
      <c r="H1266" s="25"/>
    </row>
    <row r="1267" spans="2:8" ht="22.5" customHeight="1">
      <c r="B1267" s="25"/>
      <c r="C1267" s="25"/>
      <c r="D1267" s="25"/>
      <c r="E1267" s="25"/>
      <c r="F1267" s="25"/>
      <c r="H1267" s="25"/>
    </row>
    <row r="1268" spans="2:8" ht="22.5" customHeight="1">
      <c r="B1268" s="25"/>
      <c r="C1268" s="25"/>
      <c r="D1268" s="25"/>
      <c r="E1268" s="25"/>
      <c r="F1268" s="25"/>
      <c r="H1268" s="25"/>
    </row>
    <row r="1269" spans="2:8" ht="22.5" customHeight="1">
      <c r="B1269" s="25"/>
      <c r="C1269" s="25"/>
      <c r="D1269" s="25"/>
      <c r="E1269" s="25"/>
      <c r="F1269" s="25"/>
      <c r="H1269" s="25"/>
    </row>
    <row r="1270" spans="2:8" ht="22.5" customHeight="1">
      <c r="B1270" s="25"/>
      <c r="C1270" s="25"/>
      <c r="D1270" s="25"/>
      <c r="E1270" s="25"/>
      <c r="F1270" s="25"/>
      <c r="H1270" s="25"/>
    </row>
    <row r="1271" spans="2:8" ht="22.5" customHeight="1">
      <c r="B1271" s="25"/>
      <c r="C1271" s="25"/>
      <c r="D1271" s="25"/>
      <c r="E1271" s="25"/>
      <c r="F1271" s="25"/>
      <c r="H1271" s="25"/>
    </row>
    <row r="1272" spans="2:8" ht="22.5" customHeight="1">
      <c r="B1272" s="25"/>
      <c r="C1272" s="25"/>
      <c r="D1272" s="25"/>
      <c r="E1272" s="25"/>
      <c r="F1272" s="25"/>
      <c r="H1272" s="25"/>
    </row>
    <row r="1273" spans="2:8" ht="22.5" customHeight="1">
      <c r="B1273" s="25"/>
      <c r="C1273" s="25"/>
      <c r="D1273" s="25"/>
      <c r="E1273" s="25"/>
      <c r="F1273" s="25"/>
      <c r="H1273" s="25"/>
    </row>
    <row r="1274" spans="2:8" ht="22.5" customHeight="1">
      <c r="B1274" s="25"/>
      <c r="C1274" s="25"/>
      <c r="D1274" s="25"/>
      <c r="E1274" s="25"/>
      <c r="F1274" s="25"/>
      <c r="H1274" s="25"/>
    </row>
    <row r="1275" spans="2:8" ht="22.5" customHeight="1">
      <c r="B1275" s="25"/>
      <c r="C1275" s="25"/>
      <c r="D1275" s="25"/>
      <c r="E1275" s="25"/>
      <c r="F1275" s="25"/>
      <c r="H1275" s="25"/>
    </row>
    <row r="1276" spans="2:8" ht="22.5" customHeight="1">
      <c r="B1276" s="25"/>
      <c r="C1276" s="25"/>
      <c r="D1276" s="25"/>
      <c r="E1276" s="25"/>
      <c r="F1276" s="25"/>
      <c r="H1276" s="25"/>
    </row>
    <row r="1277" spans="2:8" ht="22.5" customHeight="1">
      <c r="B1277" s="25"/>
      <c r="C1277" s="25"/>
      <c r="D1277" s="25"/>
      <c r="E1277" s="25"/>
      <c r="F1277" s="25"/>
      <c r="H1277" s="25"/>
    </row>
    <row r="1278" spans="2:8" ht="22.5" customHeight="1">
      <c r="B1278" s="25"/>
      <c r="C1278" s="25"/>
      <c r="D1278" s="25"/>
      <c r="E1278" s="25"/>
      <c r="F1278" s="25"/>
      <c r="H1278" s="25"/>
    </row>
    <row r="1279" spans="2:8" ht="22.5" customHeight="1">
      <c r="B1279" s="25"/>
      <c r="C1279" s="25"/>
      <c r="D1279" s="25"/>
      <c r="E1279" s="25"/>
      <c r="F1279" s="25"/>
      <c r="H1279" s="25"/>
    </row>
    <row r="1280" spans="2:8" ht="22.5" customHeight="1">
      <c r="B1280" s="25"/>
      <c r="C1280" s="25"/>
      <c r="D1280" s="25"/>
      <c r="E1280" s="25"/>
      <c r="F1280" s="25"/>
      <c r="H1280" s="25"/>
    </row>
    <row r="1281" spans="2:8" ht="22.5" customHeight="1">
      <c r="B1281" s="25"/>
      <c r="C1281" s="25"/>
      <c r="D1281" s="25"/>
      <c r="E1281" s="25"/>
      <c r="F1281" s="25"/>
      <c r="H1281" s="25"/>
    </row>
    <row r="1282" spans="2:8" ht="22.5" customHeight="1">
      <c r="B1282" s="25"/>
      <c r="C1282" s="25"/>
      <c r="D1282" s="25"/>
      <c r="E1282" s="25"/>
      <c r="F1282" s="25"/>
      <c r="H1282" s="25"/>
    </row>
    <row r="1283" spans="2:8" ht="22.5" customHeight="1">
      <c r="B1283" s="25"/>
      <c r="C1283" s="25"/>
      <c r="D1283" s="25"/>
      <c r="E1283" s="25"/>
      <c r="F1283" s="25"/>
      <c r="H1283" s="25"/>
    </row>
    <row r="1284" spans="2:8" ht="22.5" customHeight="1">
      <c r="B1284" s="25"/>
      <c r="C1284" s="25"/>
      <c r="D1284" s="25"/>
      <c r="E1284" s="25"/>
      <c r="F1284" s="25"/>
      <c r="H1284" s="25"/>
    </row>
    <row r="1285" spans="2:8" ht="22.5" customHeight="1">
      <c r="B1285" s="25"/>
      <c r="C1285" s="25"/>
      <c r="D1285" s="25"/>
      <c r="E1285" s="25"/>
      <c r="F1285" s="25"/>
      <c r="H1285" s="25"/>
    </row>
    <row r="1286" spans="2:8" ht="22.5" customHeight="1">
      <c r="B1286" s="25"/>
      <c r="C1286" s="25"/>
      <c r="D1286" s="25"/>
      <c r="E1286" s="25"/>
      <c r="F1286" s="25"/>
      <c r="H1286" s="25"/>
    </row>
    <row r="1287" spans="2:8" ht="22.5" customHeight="1">
      <c r="B1287" s="25"/>
      <c r="C1287" s="25"/>
      <c r="D1287" s="25"/>
      <c r="E1287" s="25"/>
      <c r="F1287" s="25"/>
      <c r="H1287" s="25"/>
    </row>
    <row r="1288" spans="2:8" ht="22.5" customHeight="1">
      <c r="B1288" s="25"/>
      <c r="C1288" s="25"/>
      <c r="D1288" s="25"/>
      <c r="E1288" s="25"/>
      <c r="F1288" s="25"/>
      <c r="H1288" s="25"/>
    </row>
    <row r="1289" spans="2:8" ht="22.5" customHeight="1">
      <c r="B1289" s="25"/>
      <c r="C1289" s="25"/>
      <c r="D1289" s="25"/>
      <c r="E1289" s="25"/>
      <c r="F1289" s="25"/>
      <c r="H1289" s="25"/>
    </row>
    <row r="1290" spans="2:8" ht="22.5" customHeight="1">
      <c r="B1290" s="25"/>
      <c r="C1290" s="25"/>
      <c r="D1290" s="25"/>
      <c r="E1290" s="25"/>
      <c r="F1290" s="25"/>
      <c r="H1290" s="25"/>
    </row>
    <row r="1291" spans="2:8" ht="22.5" customHeight="1">
      <c r="B1291" s="25"/>
      <c r="C1291" s="25"/>
      <c r="D1291" s="25"/>
      <c r="E1291" s="25"/>
      <c r="F1291" s="25"/>
      <c r="H1291" s="25"/>
    </row>
    <row r="1292" spans="2:8" ht="22.5" customHeight="1">
      <c r="B1292" s="25"/>
      <c r="C1292" s="25"/>
      <c r="D1292" s="25"/>
      <c r="E1292" s="25"/>
      <c r="F1292" s="25"/>
      <c r="H1292" s="25"/>
    </row>
    <row r="1293" spans="2:8" ht="22.5" customHeight="1">
      <c r="B1293" s="25"/>
      <c r="C1293" s="25"/>
      <c r="D1293" s="25"/>
      <c r="E1293" s="25"/>
      <c r="F1293" s="25"/>
      <c r="H1293" s="25"/>
    </row>
    <row r="1294" spans="2:8" ht="22.5" customHeight="1">
      <c r="B1294" s="25"/>
      <c r="C1294" s="25"/>
      <c r="D1294" s="25"/>
      <c r="E1294" s="25"/>
      <c r="F1294" s="25"/>
      <c r="H1294" s="25"/>
    </row>
    <row r="1295" spans="2:8" ht="22.5" customHeight="1">
      <c r="B1295" s="25"/>
      <c r="C1295" s="25"/>
      <c r="D1295" s="25"/>
      <c r="E1295" s="25"/>
      <c r="F1295" s="25"/>
      <c r="H1295" s="25"/>
    </row>
    <row r="1296" spans="2:8" ht="22.5" customHeight="1">
      <c r="B1296" s="25"/>
      <c r="C1296" s="25"/>
      <c r="D1296" s="25"/>
      <c r="E1296" s="25"/>
      <c r="F1296" s="25"/>
      <c r="H1296" s="25"/>
    </row>
    <row r="1297" spans="2:8" ht="22.5" customHeight="1">
      <c r="B1297" s="25"/>
      <c r="C1297" s="25"/>
      <c r="D1297" s="25"/>
      <c r="E1297" s="25"/>
      <c r="F1297" s="25"/>
      <c r="H1297" s="25"/>
    </row>
    <row r="1298" spans="2:8" ht="22.5" customHeight="1">
      <c r="B1298" s="25"/>
      <c r="C1298" s="25"/>
      <c r="D1298" s="25"/>
      <c r="E1298" s="25"/>
      <c r="F1298" s="25"/>
      <c r="H1298" s="25"/>
    </row>
    <row r="1299" spans="2:8" ht="22.5" customHeight="1">
      <c r="B1299" s="25"/>
      <c r="C1299" s="25"/>
      <c r="D1299" s="25"/>
      <c r="E1299" s="25"/>
      <c r="F1299" s="25"/>
      <c r="H1299" s="25"/>
    </row>
    <row r="1300" spans="2:8" ht="22.5" customHeight="1">
      <c r="B1300" s="25"/>
      <c r="C1300" s="25"/>
      <c r="D1300" s="25"/>
      <c r="E1300" s="25"/>
      <c r="F1300" s="25"/>
      <c r="H1300" s="25"/>
    </row>
    <row r="1301" spans="2:8" ht="22.5" customHeight="1">
      <c r="B1301" s="25"/>
      <c r="C1301" s="25"/>
      <c r="D1301" s="25"/>
      <c r="E1301" s="25"/>
      <c r="F1301" s="25"/>
      <c r="H1301" s="25"/>
    </row>
    <row r="1302" spans="2:8" ht="22.5" customHeight="1">
      <c r="B1302" s="25"/>
      <c r="C1302" s="25"/>
      <c r="D1302" s="25"/>
      <c r="E1302" s="25"/>
      <c r="F1302" s="25"/>
      <c r="H1302" s="25"/>
    </row>
    <row r="1303" spans="2:8" ht="22.5" customHeight="1">
      <c r="B1303" s="25"/>
      <c r="C1303" s="25"/>
      <c r="D1303" s="25"/>
      <c r="E1303" s="25"/>
      <c r="F1303" s="25"/>
      <c r="H1303" s="25"/>
    </row>
    <row r="1304" spans="2:8" ht="22.5" customHeight="1">
      <c r="B1304" s="25"/>
      <c r="C1304" s="25"/>
      <c r="D1304" s="25"/>
      <c r="E1304" s="25"/>
      <c r="F1304" s="25"/>
      <c r="H1304" s="25"/>
    </row>
    <row r="1305" spans="2:8" ht="22.5" customHeight="1">
      <c r="B1305" s="25"/>
      <c r="C1305" s="25"/>
      <c r="D1305" s="25"/>
      <c r="E1305" s="25"/>
      <c r="F1305" s="25"/>
      <c r="H1305" s="25"/>
    </row>
    <row r="1306" spans="2:8" ht="22.5" customHeight="1">
      <c r="B1306" s="25"/>
      <c r="C1306" s="25"/>
      <c r="D1306" s="25"/>
      <c r="E1306" s="25"/>
      <c r="F1306" s="25"/>
      <c r="H1306" s="25"/>
    </row>
    <row r="1307" spans="2:8" ht="22.5" customHeight="1">
      <c r="B1307" s="25"/>
      <c r="C1307" s="25"/>
      <c r="D1307" s="25"/>
      <c r="E1307" s="25"/>
      <c r="F1307" s="25"/>
      <c r="H1307" s="25"/>
    </row>
    <row r="1308" spans="2:8" ht="22.5" customHeight="1">
      <c r="B1308" s="25"/>
      <c r="C1308" s="25"/>
      <c r="D1308" s="25"/>
      <c r="E1308" s="25"/>
      <c r="F1308" s="25"/>
      <c r="H1308" s="25"/>
    </row>
    <row r="1309" spans="2:8" ht="22.5" customHeight="1">
      <c r="B1309" s="25"/>
      <c r="C1309" s="25"/>
      <c r="D1309" s="25"/>
      <c r="E1309" s="25"/>
      <c r="F1309" s="25"/>
      <c r="H1309" s="25"/>
    </row>
    <row r="1310" spans="2:8" ht="22.5" customHeight="1">
      <c r="B1310" s="25"/>
      <c r="C1310" s="25"/>
      <c r="D1310" s="25"/>
      <c r="E1310" s="25"/>
      <c r="F1310" s="25"/>
      <c r="H1310" s="25"/>
    </row>
    <row r="1311" spans="2:8" ht="22.5" customHeight="1">
      <c r="B1311" s="25"/>
      <c r="C1311" s="25"/>
      <c r="D1311" s="25"/>
      <c r="E1311" s="25"/>
      <c r="F1311" s="25"/>
      <c r="H1311" s="25"/>
    </row>
    <row r="1312" spans="2:8" ht="22.5" customHeight="1">
      <c r="B1312" s="25"/>
      <c r="C1312" s="25"/>
      <c r="D1312" s="25"/>
      <c r="E1312" s="25"/>
      <c r="F1312" s="25"/>
      <c r="H1312" s="25"/>
    </row>
    <row r="1313" spans="2:8" ht="22.5" customHeight="1">
      <c r="B1313" s="25"/>
      <c r="C1313" s="25"/>
      <c r="D1313" s="25"/>
      <c r="E1313" s="25"/>
      <c r="F1313" s="25"/>
      <c r="H1313" s="25"/>
    </row>
    <row r="1314" spans="2:8" ht="22.5" customHeight="1">
      <c r="B1314" s="25"/>
      <c r="C1314" s="25"/>
      <c r="D1314" s="25"/>
      <c r="E1314" s="25"/>
      <c r="F1314" s="25"/>
      <c r="H1314" s="25"/>
    </row>
    <row r="1315" spans="2:8" ht="22.5" customHeight="1">
      <c r="B1315" s="25"/>
      <c r="C1315" s="25"/>
      <c r="D1315" s="25"/>
      <c r="E1315" s="25"/>
      <c r="F1315" s="25"/>
      <c r="H1315" s="25"/>
    </row>
    <row r="1316" spans="2:8" ht="22.5" customHeight="1">
      <c r="B1316" s="25"/>
      <c r="C1316" s="25"/>
      <c r="D1316" s="25"/>
      <c r="E1316" s="25"/>
      <c r="F1316" s="25"/>
      <c r="H1316" s="25"/>
    </row>
    <row r="1317" spans="2:8" ht="22.5" customHeight="1">
      <c r="B1317" s="25"/>
      <c r="C1317" s="25"/>
      <c r="D1317" s="25"/>
      <c r="E1317" s="25"/>
      <c r="F1317" s="25"/>
      <c r="H1317" s="25"/>
    </row>
    <row r="1318" spans="2:8" ht="22.5" customHeight="1">
      <c r="B1318" s="25"/>
      <c r="C1318" s="25"/>
      <c r="D1318" s="25"/>
      <c r="E1318" s="25"/>
      <c r="F1318" s="25"/>
      <c r="H1318" s="25"/>
    </row>
    <row r="1319" spans="2:8" ht="22.5" customHeight="1">
      <c r="B1319" s="25"/>
      <c r="C1319" s="25"/>
      <c r="D1319" s="25"/>
      <c r="E1319" s="25"/>
      <c r="F1319" s="25"/>
      <c r="H1319" s="25"/>
    </row>
    <row r="1320" spans="2:8" ht="22.5" customHeight="1">
      <c r="B1320" s="25"/>
      <c r="C1320" s="25"/>
      <c r="D1320" s="25"/>
      <c r="E1320" s="25"/>
      <c r="F1320" s="25"/>
      <c r="H1320" s="25"/>
    </row>
    <row r="1321" spans="2:8" ht="22.5" customHeight="1">
      <c r="B1321" s="25"/>
      <c r="C1321" s="25"/>
      <c r="D1321" s="25"/>
      <c r="E1321" s="25"/>
      <c r="F1321" s="25"/>
      <c r="H1321" s="25"/>
    </row>
    <row r="1322" spans="2:8" ht="22.5" customHeight="1">
      <c r="B1322" s="25"/>
      <c r="C1322" s="25"/>
      <c r="D1322" s="25"/>
      <c r="E1322" s="25"/>
      <c r="F1322" s="25"/>
      <c r="H1322" s="25"/>
    </row>
    <row r="1323" spans="2:8" ht="22.5" customHeight="1">
      <c r="B1323" s="25"/>
      <c r="C1323" s="25"/>
      <c r="D1323" s="25"/>
      <c r="E1323" s="25"/>
      <c r="F1323" s="25"/>
      <c r="H1323" s="25"/>
    </row>
    <row r="1324" spans="2:8" ht="22.5" customHeight="1">
      <c r="B1324" s="25"/>
      <c r="C1324" s="25"/>
      <c r="D1324" s="25"/>
      <c r="E1324" s="25"/>
      <c r="F1324" s="25"/>
      <c r="H1324" s="25"/>
    </row>
    <row r="1325" spans="2:8" ht="22.5" customHeight="1">
      <c r="B1325" s="25"/>
      <c r="C1325" s="25"/>
      <c r="D1325" s="25"/>
      <c r="E1325" s="25"/>
      <c r="F1325" s="25"/>
      <c r="H1325" s="25"/>
    </row>
    <row r="1326" spans="2:8" ht="22.5" customHeight="1">
      <c r="B1326" s="25"/>
      <c r="C1326" s="25"/>
      <c r="D1326" s="25"/>
      <c r="E1326" s="25"/>
      <c r="F1326" s="25"/>
      <c r="H1326" s="25"/>
    </row>
    <row r="1327" spans="2:8" ht="22.5" customHeight="1">
      <c r="B1327" s="25"/>
      <c r="C1327" s="25"/>
      <c r="D1327" s="25"/>
      <c r="E1327" s="25"/>
      <c r="F1327" s="25"/>
      <c r="H1327" s="25"/>
    </row>
    <row r="1328" spans="2:8" ht="22.5" customHeight="1">
      <c r="B1328" s="25"/>
      <c r="C1328" s="25"/>
      <c r="D1328" s="25"/>
      <c r="E1328" s="25"/>
      <c r="F1328" s="25"/>
      <c r="H1328" s="25"/>
    </row>
    <row r="1329" spans="2:8" ht="22.5" customHeight="1">
      <c r="B1329" s="25"/>
      <c r="C1329" s="25"/>
      <c r="D1329" s="25"/>
      <c r="E1329" s="25"/>
      <c r="F1329" s="25"/>
      <c r="H1329" s="25"/>
    </row>
    <row r="1330" spans="2:8" ht="22.5" customHeight="1">
      <c r="B1330" s="25"/>
      <c r="C1330" s="25"/>
      <c r="D1330" s="25"/>
      <c r="E1330" s="25"/>
      <c r="F1330" s="25"/>
      <c r="H1330" s="25"/>
    </row>
    <row r="1331" spans="2:8" ht="22.5" customHeight="1">
      <c r="B1331" s="25"/>
      <c r="C1331" s="25"/>
      <c r="D1331" s="25"/>
      <c r="E1331" s="25"/>
      <c r="F1331" s="25"/>
      <c r="H1331" s="25"/>
    </row>
    <row r="1332" spans="2:8" ht="22.5" customHeight="1">
      <c r="B1332" s="25"/>
      <c r="C1332" s="25"/>
      <c r="D1332" s="25"/>
      <c r="E1332" s="25"/>
      <c r="F1332" s="25"/>
      <c r="H1332" s="25"/>
    </row>
    <row r="1333" spans="2:8" ht="22.5" customHeight="1">
      <c r="B1333" s="25"/>
      <c r="C1333" s="25"/>
      <c r="D1333" s="25"/>
      <c r="E1333" s="25"/>
      <c r="F1333" s="25"/>
      <c r="H1333" s="25"/>
    </row>
    <row r="1334" spans="2:8" ht="22.5" customHeight="1">
      <c r="B1334" s="25"/>
      <c r="C1334" s="25"/>
      <c r="D1334" s="25"/>
      <c r="E1334" s="25"/>
      <c r="F1334" s="25"/>
      <c r="H1334" s="25"/>
    </row>
    <row r="1335" spans="2:8" ht="22.5" customHeight="1">
      <c r="B1335" s="25"/>
      <c r="C1335" s="25"/>
      <c r="D1335" s="25"/>
      <c r="E1335" s="25"/>
      <c r="F1335" s="25"/>
      <c r="H1335" s="25"/>
    </row>
    <row r="1336" spans="2:8" ht="22.5" customHeight="1">
      <c r="B1336" s="25"/>
      <c r="C1336" s="25"/>
      <c r="D1336" s="25"/>
      <c r="E1336" s="25"/>
      <c r="F1336" s="25"/>
      <c r="H1336" s="25"/>
    </row>
    <row r="1337" spans="2:8" ht="22.5" customHeight="1">
      <c r="B1337" s="25"/>
      <c r="C1337" s="25"/>
      <c r="D1337" s="25"/>
      <c r="E1337" s="25"/>
      <c r="F1337" s="25"/>
      <c r="H1337" s="25"/>
    </row>
    <row r="1338" spans="2:8" ht="22.5" customHeight="1">
      <c r="B1338" s="25"/>
      <c r="C1338" s="25"/>
      <c r="D1338" s="25"/>
      <c r="E1338" s="25"/>
      <c r="F1338" s="25"/>
      <c r="H1338" s="25"/>
    </row>
    <row r="1339" spans="2:8" ht="22.5" customHeight="1">
      <c r="B1339" s="25"/>
      <c r="C1339" s="25"/>
      <c r="D1339" s="25"/>
      <c r="E1339" s="25"/>
      <c r="F1339" s="25"/>
      <c r="H1339" s="25"/>
    </row>
    <row r="1340" spans="2:8" ht="22.5" customHeight="1">
      <c r="B1340" s="25"/>
      <c r="C1340" s="25"/>
      <c r="D1340" s="25"/>
      <c r="E1340" s="25"/>
      <c r="F1340" s="25"/>
      <c r="H1340" s="25"/>
    </row>
    <row r="1341" spans="2:8" ht="22.5" customHeight="1">
      <c r="B1341" s="25"/>
      <c r="C1341" s="25"/>
      <c r="D1341" s="25"/>
      <c r="E1341" s="25"/>
      <c r="F1341" s="25"/>
      <c r="H1341" s="25"/>
    </row>
    <row r="1342" spans="2:8" ht="22.5" customHeight="1">
      <c r="B1342" s="25"/>
      <c r="C1342" s="25"/>
      <c r="D1342" s="25"/>
      <c r="E1342" s="25"/>
      <c r="F1342" s="25"/>
      <c r="H1342" s="25"/>
    </row>
    <row r="1343" spans="2:8" ht="22.5" customHeight="1">
      <c r="B1343" s="25"/>
      <c r="C1343" s="25"/>
      <c r="D1343" s="25"/>
      <c r="E1343" s="25"/>
      <c r="F1343" s="25"/>
      <c r="H1343" s="25"/>
    </row>
    <row r="1344" spans="2:8" ht="22.5" customHeight="1">
      <c r="B1344" s="25"/>
      <c r="C1344" s="25"/>
      <c r="D1344" s="25"/>
      <c r="E1344" s="25"/>
      <c r="F1344" s="25"/>
      <c r="H1344" s="25"/>
    </row>
    <row r="1345" spans="2:8" ht="22.5" customHeight="1">
      <c r="B1345" s="25"/>
      <c r="C1345" s="25"/>
      <c r="D1345" s="25"/>
      <c r="E1345" s="25"/>
      <c r="F1345" s="25"/>
      <c r="H1345" s="25"/>
    </row>
    <row r="1346" spans="2:8" ht="22.5" customHeight="1">
      <c r="B1346" s="25"/>
      <c r="C1346" s="25"/>
      <c r="D1346" s="25"/>
      <c r="E1346" s="25"/>
      <c r="F1346" s="25"/>
      <c r="H1346" s="25"/>
    </row>
    <row r="1347" spans="2:8" ht="22.5" customHeight="1">
      <c r="B1347" s="25"/>
      <c r="C1347" s="25"/>
      <c r="D1347" s="25"/>
      <c r="E1347" s="25"/>
      <c r="F1347" s="25"/>
      <c r="H1347" s="25"/>
    </row>
    <row r="1348" spans="2:8" ht="22.5" customHeight="1">
      <c r="B1348" s="25"/>
      <c r="C1348" s="25"/>
      <c r="D1348" s="25"/>
      <c r="E1348" s="25"/>
      <c r="F1348" s="25"/>
      <c r="H1348" s="25"/>
    </row>
    <row r="1349" spans="2:8" ht="22.5" customHeight="1">
      <c r="B1349" s="25"/>
      <c r="C1349" s="25"/>
      <c r="D1349" s="25"/>
      <c r="E1349" s="25"/>
      <c r="F1349" s="25"/>
      <c r="H1349" s="25"/>
    </row>
    <row r="1350" spans="2:8" ht="22.5" customHeight="1">
      <c r="B1350" s="25"/>
      <c r="C1350" s="25"/>
      <c r="D1350" s="25"/>
      <c r="E1350" s="25"/>
      <c r="F1350" s="25"/>
      <c r="H1350" s="25"/>
    </row>
    <row r="1351" spans="2:8" ht="22.5" customHeight="1">
      <c r="B1351" s="25"/>
      <c r="C1351" s="25"/>
      <c r="D1351" s="25"/>
      <c r="E1351" s="25"/>
      <c r="F1351" s="25"/>
      <c r="H1351" s="25"/>
    </row>
    <row r="1352" spans="2:8" ht="22.5" customHeight="1">
      <c r="B1352" s="25"/>
      <c r="C1352" s="25"/>
      <c r="D1352" s="25"/>
      <c r="E1352" s="25"/>
      <c r="F1352" s="25"/>
      <c r="H1352" s="25"/>
    </row>
    <row r="1353" spans="2:8" ht="22.5" customHeight="1">
      <c r="B1353" s="25"/>
      <c r="C1353" s="25"/>
      <c r="D1353" s="25"/>
      <c r="E1353" s="25"/>
      <c r="F1353" s="25"/>
      <c r="H1353" s="25"/>
    </row>
    <row r="1354" spans="2:8" ht="22.5" customHeight="1">
      <c r="B1354" s="25"/>
      <c r="C1354" s="25"/>
      <c r="D1354" s="25"/>
      <c r="E1354" s="25"/>
      <c r="F1354" s="25"/>
      <c r="H1354" s="25"/>
    </row>
    <row r="1355" spans="2:8" ht="22.5" customHeight="1">
      <c r="B1355" s="25"/>
      <c r="C1355" s="25"/>
      <c r="D1355" s="25"/>
      <c r="E1355" s="25"/>
      <c r="F1355" s="25"/>
      <c r="H1355" s="25"/>
    </row>
    <row r="1356" spans="2:8" ht="22.5" customHeight="1">
      <c r="B1356" s="25"/>
      <c r="C1356" s="25"/>
      <c r="D1356" s="25"/>
      <c r="E1356" s="25"/>
      <c r="F1356" s="25"/>
      <c r="H1356" s="25"/>
    </row>
    <row r="1357" spans="2:8" ht="22.5" customHeight="1">
      <c r="B1357" s="25"/>
      <c r="C1357" s="25"/>
      <c r="D1357" s="25"/>
      <c r="E1357" s="25"/>
      <c r="F1357" s="25"/>
      <c r="H1357" s="25"/>
    </row>
    <row r="1358" spans="2:8" ht="22.5" customHeight="1">
      <c r="B1358" s="25"/>
      <c r="C1358" s="25"/>
      <c r="D1358" s="25"/>
      <c r="E1358" s="25"/>
      <c r="F1358" s="25"/>
      <c r="H1358" s="25"/>
    </row>
    <row r="1359" spans="2:8" ht="22.5" customHeight="1">
      <c r="B1359" s="25"/>
      <c r="C1359" s="25"/>
      <c r="D1359" s="25"/>
      <c r="E1359" s="25"/>
      <c r="F1359" s="25"/>
      <c r="H1359" s="25"/>
    </row>
    <row r="1360" spans="2:8" ht="22.5" customHeight="1">
      <c r="B1360" s="25"/>
      <c r="C1360" s="25"/>
      <c r="D1360" s="25"/>
      <c r="E1360" s="25"/>
      <c r="F1360" s="25"/>
      <c r="H1360" s="25"/>
    </row>
    <row r="1361" spans="2:8" ht="22.5" customHeight="1">
      <c r="B1361" s="25"/>
      <c r="C1361" s="25"/>
      <c r="D1361" s="25"/>
      <c r="E1361" s="25"/>
      <c r="F1361" s="25"/>
      <c r="H1361" s="25"/>
    </row>
    <row r="1362" spans="2:8" ht="22.5" customHeight="1">
      <c r="B1362" s="25"/>
      <c r="C1362" s="25"/>
      <c r="D1362" s="25"/>
      <c r="E1362" s="25"/>
      <c r="F1362" s="25"/>
      <c r="H1362" s="25"/>
    </row>
    <row r="1363" spans="2:8" ht="22.5" customHeight="1">
      <c r="B1363" s="25"/>
      <c r="C1363" s="25"/>
      <c r="D1363" s="25"/>
      <c r="E1363" s="25"/>
      <c r="F1363" s="25"/>
      <c r="H1363" s="25"/>
    </row>
    <row r="1364" spans="2:8" ht="22.5" customHeight="1">
      <c r="B1364" s="25"/>
      <c r="C1364" s="25"/>
      <c r="D1364" s="25"/>
      <c r="E1364" s="25"/>
      <c r="F1364" s="25"/>
      <c r="H1364" s="25"/>
    </row>
    <row r="1365" spans="2:8" ht="22.5" customHeight="1">
      <c r="B1365" s="25"/>
      <c r="C1365" s="25"/>
      <c r="D1365" s="25"/>
      <c r="E1365" s="25"/>
      <c r="F1365" s="25"/>
      <c r="H1365" s="25"/>
    </row>
    <row r="1366" spans="2:8" ht="22.5" customHeight="1">
      <c r="B1366" s="25"/>
      <c r="C1366" s="25"/>
      <c r="D1366" s="25"/>
      <c r="E1366" s="25"/>
      <c r="F1366" s="25"/>
      <c r="H1366" s="25"/>
    </row>
    <row r="1367" spans="2:8" ht="22.5" customHeight="1">
      <c r="B1367" s="25"/>
      <c r="C1367" s="25"/>
      <c r="D1367" s="25"/>
      <c r="E1367" s="25"/>
      <c r="F1367" s="25"/>
      <c r="H1367" s="25"/>
    </row>
    <row r="1368" spans="2:8" ht="22.5" customHeight="1">
      <c r="B1368" s="25"/>
      <c r="C1368" s="25"/>
      <c r="D1368" s="25"/>
      <c r="E1368" s="25"/>
      <c r="F1368" s="25"/>
      <c r="H1368" s="25"/>
    </row>
    <row r="1369" spans="2:8" ht="22.5" customHeight="1">
      <c r="B1369" s="25"/>
      <c r="C1369" s="25"/>
      <c r="D1369" s="25"/>
      <c r="E1369" s="25"/>
      <c r="F1369" s="25"/>
      <c r="H1369" s="25"/>
    </row>
    <row r="1370" spans="2:8" ht="22.5" customHeight="1">
      <c r="B1370" s="25"/>
      <c r="C1370" s="25"/>
      <c r="D1370" s="25"/>
      <c r="E1370" s="25"/>
      <c r="F1370" s="25"/>
      <c r="H1370" s="25"/>
    </row>
    <row r="1371" spans="2:8" ht="22.5" customHeight="1">
      <c r="B1371" s="25"/>
      <c r="C1371" s="25"/>
      <c r="D1371" s="25"/>
      <c r="E1371" s="25"/>
      <c r="F1371" s="25"/>
      <c r="H1371" s="25"/>
    </row>
    <row r="1372" spans="2:8" ht="22.5" customHeight="1">
      <c r="B1372" s="25"/>
      <c r="C1372" s="25"/>
      <c r="D1372" s="25"/>
      <c r="E1372" s="25"/>
      <c r="F1372" s="25"/>
      <c r="H1372" s="25"/>
    </row>
    <row r="1373" spans="2:8" ht="22.5" customHeight="1">
      <c r="B1373" s="25"/>
      <c r="C1373" s="25"/>
      <c r="D1373" s="25"/>
      <c r="E1373" s="25"/>
      <c r="F1373" s="25"/>
      <c r="H1373" s="25"/>
    </row>
    <row r="1374" spans="2:8" ht="22.5" customHeight="1">
      <c r="B1374" s="25"/>
      <c r="C1374" s="25"/>
      <c r="D1374" s="25"/>
      <c r="E1374" s="25"/>
      <c r="F1374" s="25"/>
      <c r="H1374" s="25"/>
    </row>
    <row r="1375" spans="2:8" ht="22.5" customHeight="1">
      <c r="B1375" s="25"/>
      <c r="C1375" s="25"/>
      <c r="D1375" s="25"/>
      <c r="E1375" s="25"/>
      <c r="F1375" s="25"/>
      <c r="H1375" s="25"/>
    </row>
    <row r="1376" spans="2:8" ht="22.5" customHeight="1">
      <c r="B1376" s="25"/>
      <c r="C1376" s="25"/>
      <c r="D1376" s="25"/>
      <c r="E1376" s="25"/>
      <c r="F1376" s="25"/>
      <c r="H1376" s="25"/>
    </row>
    <row r="1377" spans="2:8" ht="22.5" customHeight="1">
      <c r="B1377" s="25"/>
      <c r="C1377" s="25"/>
      <c r="D1377" s="25"/>
      <c r="E1377" s="25"/>
      <c r="F1377" s="25"/>
      <c r="H1377" s="25"/>
    </row>
    <row r="1378" spans="2:8" ht="22.5" customHeight="1">
      <c r="B1378" s="25"/>
      <c r="C1378" s="25"/>
      <c r="D1378" s="25"/>
      <c r="E1378" s="25"/>
      <c r="F1378" s="25"/>
      <c r="H1378" s="25"/>
    </row>
    <row r="1379" spans="2:8" ht="22.5" customHeight="1">
      <c r="B1379" s="25"/>
      <c r="C1379" s="25"/>
      <c r="D1379" s="25"/>
      <c r="E1379" s="25"/>
      <c r="F1379" s="25"/>
      <c r="H1379" s="25"/>
    </row>
    <row r="1380" spans="2:8" ht="22.5" customHeight="1">
      <c r="B1380" s="25"/>
      <c r="C1380" s="25"/>
      <c r="D1380" s="25"/>
      <c r="E1380" s="25"/>
      <c r="F1380" s="25"/>
      <c r="H1380" s="25"/>
    </row>
    <row r="1381" spans="2:8" ht="22.5" customHeight="1">
      <c r="B1381" s="25"/>
      <c r="C1381" s="25"/>
      <c r="D1381" s="25"/>
      <c r="E1381" s="25"/>
      <c r="F1381" s="25"/>
      <c r="H1381" s="25"/>
    </row>
    <row r="1382" spans="2:8" ht="22.5" customHeight="1">
      <c r="B1382" s="25"/>
      <c r="C1382" s="25"/>
      <c r="D1382" s="25"/>
      <c r="E1382" s="25"/>
      <c r="F1382" s="25"/>
      <c r="H1382" s="25"/>
    </row>
    <row r="1383" spans="2:8" ht="22.5" customHeight="1">
      <c r="B1383" s="25"/>
      <c r="C1383" s="25"/>
      <c r="D1383" s="25"/>
      <c r="E1383" s="25"/>
      <c r="F1383" s="25"/>
      <c r="H1383" s="25"/>
    </row>
    <row r="1384" spans="2:8" ht="22.5" customHeight="1">
      <c r="B1384" s="25"/>
      <c r="C1384" s="25"/>
      <c r="D1384" s="25"/>
      <c r="E1384" s="25"/>
      <c r="F1384" s="25"/>
      <c r="H1384" s="25"/>
    </row>
    <row r="1385" spans="2:8" ht="22.5" customHeight="1">
      <c r="B1385" s="25"/>
      <c r="C1385" s="25"/>
      <c r="D1385" s="25"/>
      <c r="E1385" s="25"/>
      <c r="F1385" s="25"/>
      <c r="H1385" s="25"/>
    </row>
    <row r="1386" spans="2:8" ht="22.5" customHeight="1">
      <c r="B1386" s="25"/>
      <c r="C1386" s="25"/>
      <c r="D1386" s="25"/>
      <c r="E1386" s="25"/>
      <c r="F1386" s="25"/>
      <c r="H1386" s="25"/>
    </row>
    <row r="1387" spans="2:8" ht="22.5" customHeight="1">
      <c r="B1387" s="25"/>
      <c r="C1387" s="25"/>
      <c r="D1387" s="25"/>
      <c r="E1387" s="25"/>
      <c r="F1387" s="25"/>
      <c r="H1387" s="25"/>
    </row>
    <row r="1388" spans="2:8" ht="22.5" customHeight="1">
      <c r="B1388" s="25"/>
      <c r="C1388" s="25"/>
      <c r="D1388" s="25"/>
      <c r="E1388" s="25"/>
      <c r="F1388" s="25"/>
      <c r="H1388" s="25"/>
    </row>
    <row r="1389" spans="2:8" ht="22.5" customHeight="1">
      <c r="B1389" s="25"/>
      <c r="C1389" s="25"/>
      <c r="D1389" s="25"/>
      <c r="E1389" s="25"/>
      <c r="F1389" s="25"/>
      <c r="H1389" s="25"/>
    </row>
    <row r="1390" spans="2:8" ht="22.5" customHeight="1">
      <c r="B1390" s="25"/>
      <c r="C1390" s="25"/>
      <c r="D1390" s="25"/>
      <c r="E1390" s="25"/>
      <c r="F1390" s="25"/>
      <c r="H1390" s="25"/>
    </row>
    <row r="1391" spans="2:8" ht="22.5" customHeight="1">
      <c r="B1391" s="25"/>
      <c r="C1391" s="25"/>
      <c r="D1391" s="25"/>
      <c r="E1391" s="25"/>
      <c r="F1391" s="25"/>
      <c r="H1391" s="25"/>
    </row>
    <row r="1392" spans="2:8" ht="22.5" customHeight="1">
      <c r="B1392" s="25"/>
      <c r="C1392" s="25"/>
      <c r="D1392" s="25"/>
      <c r="E1392" s="25"/>
      <c r="F1392" s="25"/>
      <c r="H1392" s="25"/>
    </row>
    <row r="1393" spans="2:8" ht="22.5" customHeight="1">
      <c r="B1393" s="25"/>
      <c r="C1393" s="25"/>
      <c r="D1393" s="25"/>
      <c r="E1393" s="25"/>
      <c r="F1393" s="25"/>
      <c r="H1393" s="25"/>
    </row>
    <row r="1394" spans="2:8" ht="22.5" customHeight="1">
      <c r="B1394" s="25"/>
      <c r="C1394" s="25"/>
      <c r="D1394" s="25"/>
      <c r="E1394" s="25"/>
      <c r="F1394" s="25"/>
      <c r="H1394" s="25"/>
    </row>
    <row r="1395" spans="2:8" ht="22.5" customHeight="1">
      <c r="B1395" s="25"/>
      <c r="C1395" s="25"/>
      <c r="D1395" s="25"/>
      <c r="E1395" s="25"/>
      <c r="F1395" s="25"/>
      <c r="H1395" s="25"/>
    </row>
    <row r="1396" spans="2:8" ht="22.5" customHeight="1">
      <c r="B1396" s="25"/>
      <c r="C1396" s="25"/>
      <c r="D1396" s="25"/>
      <c r="E1396" s="25"/>
      <c r="F1396" s="25"/>
      <c r="H1396" s="25"/>
    </row>
    <row r="1397" spans="2:8" ht="22.5" customHeight="1">
      <c r="B1397" s="25"/>
      <c r="C1397" s="25"/>
      <c r="D1397" s="25"/>
      <c r="E1397" s="25"/>
      <c r="F1397" s="25"/>
      <c r="H1397" s="25"/>
    </row>
    <row r="1398" spans="2:8" ht="22.5" customHeight="1">
      <c r="B1398" s="25"/>
      <c r="C1398" s="25"/>
      <c r="D1398" s="25"/>
      <c r="E1398" s="25"/>
      <c r="F1398" s="25"/>
      <c r="H1398" s="25"/>
    </row>
    <row r="1399" spans="2:8" ht="22.5" customHeight="1">
      <c r="B1399" s="25"/>
      <c r="C1399" s="25"/>
      <c r="D1399" s="25"/>
      <c r="E1399" s="25"/>
      <c r="F1399" s="25"/>
      <c r="H1399" s="25"/>
    </row>
    <row r="1400" spans="2:8" ht="22.5" customHeight="1">
      <c r="B1400" s="25"/>
      <c r="C1400" s="25"/>
      <c r="D1400" s="25"/>
      <c r="E1400" s="25"/>
      <c r="F1400" s="25"/>
      <c r="H1400" s="25"/>
    </row>
    <row r="1401" spans="2:8" ht="22.5" customHeight="1">
      <c r="B1401" s="25"/>
      <c r="C1401" s="25"/>
      <c r="D1401" s="25"/>
      <c r="E1401" s="25"/>
      <c r="F1401" s="25"/>
      <c r="H1401" s="25"/>
    </row>
    <row r="1402" spans="2:8" ht="22.5" customHeight="1">
      <c r="B1402" s="25"/>
      <c r="C1402" s="25"/>
      <c r="D1402" s="25"/>
      <c r="E1402" s="25"/>
      <c r="F1402" s="25"/>
      <c r="H1402" s="25"/>
    </row>
    <row r="1403" spans="2:8" ht="22.5" customHeight="1">
      <c r="B1403" s="25"/>
      <c r="C1403" s="25"/>
      <c r="D1403" s="25"/>
      <c r="E1403" s="25"/>
      <c r="F1403" s="25"/>
      <c r="H1403" s="25"/>
    </row>
    <row r="1404" spans="2:8" ht="22.5" customHeight="1">
      <c r="B1404" s="25"/>
      <c r="C1404" s="25"/>
      <c r="D1404" s="25"/>
      <c r="E1404" s="25"/>
      <c r="F1404" s="25"/>
      <c r="H1404" s="25"/>
    </row>
    <row r="1405" spans="2:8" ht="22.5" customHeight="1">
      <c r="B1405" s="25"/>
      <c r="C1405" s="25"/>
      <c r="D1405" s="25"/>
      <c r="E1405" s="25"/>
      <c r="F1405" s="25"/>
      <c r="H1405" s="25"/>
    </row>
    <row r="1406" spans="2:8" ht="22.5" customHeight="1">
      <c r="B1406" s="25"/>
      <c r="C1406" s="25"/>
      <c r="D1406" s="25"/>
      <c r="E1406" s="25"/>
      <c r="F1406" s="25"/>
      <c r="H1406" s="25"/>
    </row>
    <row r="1407" spans="2:8" ht="22.5" customHeight="1">
      <c r="B1407" s="25"/>
      <c r="C1407" s="25"/>
      <c r="D1407" s="25"/>
      <c r="E1407" s="25"/>
      <c r="F1407" s="25"/>
      <c r="H1407" s="25"/>
    </row>
    <row r="1408" spans="2:8" ht="22.5" customHeight="1">
      <c r="B1408" s="25"/>
      <c r="C1408" s="25"/>
      <c r="D1408" s="25"/>
      <c r="E1408" s="25"/>
      <c r="F1408" s="25"/>
      <c r="H1408" s="25"/>
    </row>
    <row r="1409" spans="2:8" ht="22.5" customHeight="1">
      <c r="B1409" s="25"/>
      <c r="C1409" s="25"/>
      <c r="D1409" s="25"/>
      <c r="E1409" s="25"/>
      <c r="F1409" s="25"/>
      <c r="H1409" s="25"/>
    </row>
    <row r="1410" spans="2:8" ht="22.5" customHeight="1">
      <c r="B1410" s="25"/>
      <c r="C1410" s="25"/>
      <c r="D1410" s="25"/>
      <c r="E1410" s="25"/>
      <c r="F1410" s="25"/>
      <c r="H1410" s="25"/>
    </row>
    <row r="1411" spans="2:8" ht="22.5" customHeight="1">
      <c r="B1411" s="25"/>
      <c r="C1411" s="25"/>
      <c r="D1411" s="25"/>
      <c r="E1411" s="25"/>
      <c r="F1411" s="25"/>
      <c r="H1411" s="25"/>
    </row>
    <row r="1412" spans="2:8" ht="22.5" customHeight="1">
      <c r="B1412" s="25"/>
      <c r="C1412" s="25"/>
      <c r="D1412" s="25"/>
      <c r="E1412" s="25"/>
      <c r="F1412" s="25"/>
      <c r="H1412" s="25"/>
    </row>
    <row r="1413" spans="2:8" ht="22.5" customHeight="1">
      <c r="B1413" s="25"/>
      <c r="C1413" s="25"/>
      <c r="D1413" s="25"/>
      <c r="E1413" s="25"/>
      <c r="F1413" s="25"/>
      <c r="H1413" s="25"/>
    </row>
    <row r="1414" spans="2:8" ht="22.5" customHeight="1">
      <c r="B1414" s="25"/>
      <c r="C1414" s="25"/>
      <c r="D1414" s="25"/>
      <c r="E1414" s="25"/>
      <c r="F1414" s="25"/>
      <c r="H1414" s="25"/>
    </row>
    <row r="1415" spans="2:8" ht="22.5" customHeight="1">
      <c r="B1415" s="25"/>
      <c r="C1415" s="25"/>
      <c r="D1415" s="25"/>
      <c r="E1415" s="25"/>
      <c r="F1415" s="25"/>
      <c r="H1415" s="25"/>
    </row>
    <row r="1416" spans="2:8" ht="22.5" customHeight="1">
      <c r="B1416" s="25"/>
      <c r="C1416" s="25"/>
      <c r="D1416" s="25"/>
      <c r="E1416" s="25"/>
      <c r="F1416" s="25"/>
      <c r="H1416" s="25"/>
    </row>
    <row r="1417" spans="2:8" ht="22.5" customHeight="1">
      <c r="B1417" s="25"/>
      <c r="C1417" s="25"/>
      <c r="D1417" s="25"/>
      <c r="E1417" s="25"/>
      <c r="F1417" s="25"/>
      <c r="H1417" s="25"/>
    </row>
    <row r="1418" spans="2:8" ht="22.5" customHeight="1">
      <c r="B1418" s="25"/>
      <c r="C1418" s="25"/>
      <c r="D1418" s="25"/>
      <c r="E1418" s="25"/>
      <c r="F1418" s="25"/>
      <c r="H1418" s="25"/>
    </row>
    <row r="1419" spans="2:8" ht="22.5" customHeight="1">
      <c r="B1419" s="25"/>
      <c r="C1419" s="25"/>
      <c r="D1419" s="25"/>
      <c r="E1419" s="25"/>
      <c r="F1419" s="25"/>
      <c r="H1419" s="25"/>
    </row>
    <row r="1420" spans="2:8" ht="22.5" customHeight="1">
      <c r="B1420" s="25"/>
      <c r="C1420" s="25"/>
      <c r="D1420" s="25"/>
      <c r="E1420" s="25"/>
      <c r="F1420" s="25"/>
      <c r="H1420" s="25"/>
    </row>
    <row r="1421" spans="2:8" ht="22.5" customHeight="1">
      <c r="B1421" s="25"/>
      <c r="C1421" s="25"/>
      <c r="D1421" s="25"/>
      <c r="E1421" s="25"/>
      <c r="F1421" s="25"/>
      <c r="H1421" s="25"/>
    </row>
    <row r="1422" spans="2:8" ht="22.5" customHeight="1">
      <c r="B1422" s="25"/>
      <c r="C1422" s="25"/>
      <c r="D1422" s="25"/>
      <c r="E1422" s="25"/>
      <c r="F1422" s="25"/>
      <c r="H1422" s="25"/>
    </row>
    <row r="1423" spans="2:8" ht="22.5" customHeight="1">
      <c r="B1423" s="25"/>
      <c r="C1423" s="25"/>
      <c r="D1423" s="25"/>
      <c r="E1423" s="25"/>
      <c r="F1423" s="25"/>
      <c r="H1423" s="25"/>
    </row>
    <row r="1424" spans="2:8" ht="22.5" customHeight="1">
      <c r="B1424" s="25"/>
      <c r="C1424" s="25"/>
      <c r="D1424" s="25"/>
      <c r="E1424" s="25"/>
      <c r="F1424" s="25"/>
      <c r="H1424" s="25"/>
    </row>
    <row r="1425" spans="2:8" ht="22.5" customHeight="1">
      <c r="B1425" s="25"/>
      <c r="C1425" s="25"/>
      <c r="D1425" s="25"/>
      <c r="E1425" s="25"/>
      <c r="F1425" s="25"/>
      <c r="H1425" s="25"/>
    </row>
    <row r="1426" spans="2:8" ht="22.5" customHeight="1">
      <c r="B1426" s="25"/>
      <c r="C1426" s="25"/>
      <c r="D1426" s="25"/>
      <c r="E1426" s="25"/>
      <c r="F1426" s="25"/>
      <c r="H1426" s="25"/>
    </row>
    <row r="1427" spans="2:8" ht="22.5" customHeight="1">
      <c r="B1427" s="25"/>
      <c r="C1427" s="25"/>
      <c r="D1427" s="25"/>
      <c r="E1427" s="25"/>
      <c r="F1427" s="25"/>
      <c r="H1427" s="25"/>
    </row>
    <row r="1428" spans="2:8" ht="22.5" customHeight="1">
      <c r="B1428" s="25"/>
      <c r="C1428" s="25"/>
      <c r="D1428" s="25"/>
      <c r="E1428" s="25"/>
      <c r="F1428" s="25"/>
      <c r="H1428" s="25"/>
    </row>
    <row r="1429" spans="2:8" ht="22.5" customHeight="1">
      <c r="B1429" s="25"/>
      <c r="C1429" s="25"/>
      <c r="D1429" s="25"/>
      <c r="E1429" s="25"/>
      <c r="F1429" s="25"/>
      <c r="H1429" s="25"/>
    </row>
    <row r="1430" spans="2:8" ht="22.5" customHeight="1">
      <c r="B1430" s="25"/>
      <c r="C1430" s="25"/>
      <c r="D1430" s="25"/>
      <c r="E1430" s="25"/>
      <c r="F1430" s="25"/>
      <c r="H1430" s="25"/>
    </row>
    <row r="1431" spans="2:8" ht="22.5" customHeight="1">
      <c r="B1431" s="25"/>
      <c r="C1431" s="25"/>
      <c r="D1431" s="25"/>
      <c r="E1431" s="25"/>
      <c r="F1431" s="25"/>
      <c r="H1431" s="25"/>
    </row>
    <row r="1432" spans="2:8" ht="22.5" customHeight="1">
      <c r="B1432" s="25"/>
      <c r="C1432" s="25"/>
      <c r="D1432" s="25"/>
      <c r="E1432" s="25"/>
      <c r="F1432" s="25"/>
      <c r="H1432" s="25"/>
    </row>
    <row r="1433" spans="2:8" ht="22.5" customHeight="1">
      <c r="B1433" s="25"/>
      <c r="C1433" s="25"/>
      <c r="D1433" s="25"/>
      <c r="E1433" s="25"/>
      <c r="F1433" s="25"/>
      <c r="H1433" s="25"/>
    </row>
    <row r="1434" spans="2:8" ht="22.5" customHeight="1">
      <c r="B1434" s="25"/>
      <c r="C1434" s="25"/>
      <c r="D1434" s="25"/>
      <c r="E1434" s="25"/>
      <c r="F1434" s="25"/>
      <c r="H1434" s="25"/>
    </row>
    <row r="1435" spans="2:8" ht="22.5" customHeight="1">
      <c r="B1435" s="25"/>
      <c r="C1435" s="25"/>
      <c r="D1435" s="25"/>
      <c r="E1435" s="25"/>
      <c r="F1435" s="25"/>
      <c r="H1435" s="25"/>
    </row>
    <row r="1436" spans="2:8" ht="22.5" customHeight="1">
      <c r="B1436" s="25"/>
      <c r="C1436" s="25"/>
      <c r="D1436" s="25"/>
      <c r="E1436" s="25"/>
      <c r="F1436" s="25"/>
      <c r="H1436" s="25"/>
    </row>
    <row r="1437" spans="2:8" ht="22.5" customHeight="1">
      <c r="B1437" s="25"/>
      <c r="C1437" s="25"/>
      <c r="D1437" s="25"/>
      <c r="E1437" s="25"/>
      <c r="F1437" s="25"/>
      <c r="H1437" s="25"/>
    </row>
    <row r="1438" spans="2:8" ht="22.5" customHeight="1">
      <c r="B1438" s="25"/>
      <c r="C1438" s="25"/>
      <c r="D1438" s="25"/>
      <c r="E1438" s="25"/>
      <c r="F1438" s="25"/>
      <c r="H1438" s="25"/>
    </row>
    <row r="1439" spans="2:8" ht="22.5" customHeight="1">
      <c r="B1439" s="25"/>
      <c r="C1439" s="25"/>
      <c r="D1439" s="25"/>
      <c r="E1439" s="25"/>
      <c r="F1439" s="25"/>
      <c r="H1439" s="25"/>
    </row>
    <row r="1440" spans="2:8" ht="22.5" customHeight="1">
      <c r="B1440" s="25"/>
      <c r="C1440" s="25"/>
      <c r="D1440" s="25"/>
      <c r="E1440" s="25"/>
      <c r="F1440" s="25"/>
      <c r="H1440" s="25"/>
    </row>
    <row r="1441" spans="2:8" ht="22.5" customHeight="1">
      <c r="B1441" s="25"/>
      <c r="C1441" s="25"/>
      <c r="D1441" s="25"/>
      <c r="E1441" s="25"/>
      <c r="F1441" s="25"/>
      <c r="H1441" s="25"/>
    </row>
    <row r="1442" spans="2:8" ht="22.5" customHeight="1">
      <c r="B1442" s="25"/>
      <c r="C1442" s="25"/>
      <c r="D1442" s="25"/>
      <c r="E1442" s="25"/>
      <c r="F1442" s="25"/>
      <c r="H1442" s="25"/>
    </row>
    <row r="1443" spans="2:8" ht="22.5" customHeight="1">
      <c r="B1443" s="25"/>
      <c r="C1443" s="25"/>
      <c r="D1443" s="25"/>
      <c r="E1443" s="25"/>
      <c r="F1443" s="25"/>
      <c r="H1443" s="25"/>
    </row>
    <row r="1444" spans="2:8" ht="22.5" customHeight="1">
      <c r="B1444" s="25"/>
      <c r="C1444" s="25"/>
      <c r="D1444" s="25"/>
      <c r="E1444" s="25"/>
      <c r="F1444" s="25"/>
      <c r="H1444" s="25"/>
    </row>
    <row r="1445" spans="2:8" ht="22.5" customHeight="1">
      <c r="B1445" s="25"/>
      <c r="C1445" s="25"/>
      <c r="D1445" s="25"/>
      <c r="E1445" s="25"/>
      <c r="F1445" s="25"/>
      <c r="H1445" s="25"/>
    </row>
    <row r="1446" spans="2:8" ht="22.5" customHeight="1">
      <c r="B1446" s="25"/>
      <c r="C1446" s="25"/>
      <c r="D1446" s="25"/>
      <c r="E1446" s="25"/>
      <c r="F1446" s="25"/>
      <c r="H1446" s="25"/>
    </row>
    <row r="1447" spans="2:8" ht="22.5" customHeight="1">
      <c r="B1447" s="25"/>
      <c r="C1447" s="25"/>
      <c r="D1447" s="25"/>
      <c r="E1447" s="25"/>
      <c r="F1447" s="25"/>
      <c r="H1447" s="25"/>
    </row>
    <row r="1448" spans="2:8" ht="22.5" customHeight="1">
      <c r="B1448" s="25"/>
      <c r="C1448" s="25"/>
      <c r="D1448" s="25"/>
      <c r="E1448" s="25"/>
      <c r="F1448" s="25"/>
      <c r="H1448" s="25"/>
    </row>
    <row r="1449" spans="2:8" ht="22.5" customHeight="1">
      <c r="B1449" s="25"/>
      <c r="C1449" s="25"/>
      <c r="D1449" s="25"/>
      <c r="E1449" s="25"/>
      <c r="F1449" s="25"/>
      <c r="H1449" s="25"/>
    </row>
    <row r="1450" spans="2:8" ht="22.5" customHeight="1">
      <c r="B1450" s="25"/>
      <c r="C1450" s="25"/>
      <c r="D1450" s="25"/>
      <c r="E1450" s="25"/>
      <c r="F1450" s="25"/>
      <c r="H1450" s="25"/>
    </row>
    <row r="1451" spans="2:8" ht="22.5" customHeight="1">
      <c r="B1451" s="25"/>
      <c r="C1451" s="25"/>
      <c r="D1451" s="25"/>
      <c r="E1451" s="25"/>
      <c r="F1451" s="25"/>
      <c r="H1451" s="25"/>
    </row>
    <row r="1452" spans="2:8" ht="22.5" customHeight="1">
      <c r="B1452" s="25"/>
      <c r="C1452" s="25"/>
      <c r="D1452" s="25"/>
      <c r="E1452" s="25"/>
      <c r="F1452" s="25"/>
      <c r="H1452" s="25"/>
    </row>
    <row r="1453" spans="2:8" ht="22.5" customHeight="1">
      <c r="B1453" s="25"/>
      <c r="C1453" s="25"/>
      <c r="D1453" s="25"/>
      <c r="E1453" s="25"/>
      <c r="F1453" s="25"/>
      <c r="H1453" s="25"/>
    </row>
    <row r="1454" spans="2:8" ht="22.5" customHeight="1">
      <c r="B1454" s="25"/>
      <c r="C1454" s="25"/>
      <c r="D1454" s="25"/>
      <c r="E1454" s="25"/>
      <c r="F1454" s="25"/>
      <c r="H1454" s="25"/>
    </row>
    <row r="1455" spans="2:8" ht="22.5" customHeight="1">
      <c r="B1455" s="25"/>
      <c r="C1455" s="25"/>
      <c r="D1455" s="25"/>
      <c r="E1455" s="25"/>
      <c r="F1455" s="25"/>
      <c r="H1455" s="25"/>
    </row>
    <row r="1456" spans="2:8" ht="22.5" customHeight="1">
      <c r="B1456" s="25"/>
      <c r="C1456" s="25"/>
      <c r="D1456" s="25"/>
      <c r="E1456" s="25"/>
      <c r="F1456" s="25"/>
      <c r="H1456" s="25"/>
    </row>
    <row r="1457" spans="2:8" ht="22.5" customHeight="1">
      <c r="B1457" s="25"/>
      <c r="C1457" s="25"/>
      <c r="D1457" s="25"/>
      <c r="E1457" s="25"/>
      <c r="F1457" s="25"/>
      <c r="H1457" s="25"/>
    </row>
    <row r="1458" spans="2:8" ht="22.5" customHeight="1">
      <c r="B1458" s="25"/>
      <c r="C1458" s="25"/>
      <c r="D1458" s="25"/>
      <c r="E1458" s="25"/>
      <c r="F1458" s="25"/>
      <c r="H1458" s="25"/>
    </row>
    <row r="1459" spans="2:8" ht="22.5" customHeight="1">
      <c r="B1459" s="25"/>
      <c r="C1459" s="25"/>
      <c r="D1459" s="25"/>
      <c r="E1459" s="25"/>
      <c r="F1459" s="25"/>
      <c r="H1459" s="25"/>
    </row>
    <row r="1460" spans="2:8" ht="22.5" customHeight="1">
      <c r="B1460" s="25"/>
      <c r="C1460" s="25"/>
      <c r="D1460" s="25"/>
      <c r="E1460" s="25"/>
      <c r="F1460" s="25"/>
      <c r="H1460" s="25"/>
    </row>
    <row r="1461" spans="2:8" ht="22.5" customHeight="1">
      <c r="B1461" s="25"/>
      <c r="C1461" s="25"/>
      <c r="D1461" s="25"/>
      <c r="E1461" s="25"/>
      <c r="F1461" s="25"/>
      <c r="H1461" s="25"/>
    </row>
    <row r="1462" spans="2:8" ht="22.5" customHeight="1">
      <c r="B1462" s="25"/>
      <c r="C1462" s="25"/>
      <c r="D1462" s="25"/>
      <c r="E1462" s="25"/>
      <c r="F1462" s="25"/>
      <c r="H1462" s="25"/>
    </row>
    <row r="1463" spans="2:8" ht="22.5" customHeight="1">
      <c r="B1463" s="25"/>
      <c r="C1463" s="25"/>
      <c r="D1463" s="25"/>
      <c r="E1463" s="25"/>
      <c r="F1463" s="25"/>
      <c r="H1463" s="25"/>
    </row>
    <row r="1464" spans="2:8" ht="22.5" customHeight="1">
      <c r="B1464" s="25"/>
      <c r="C1464" s="25"/>
      <c r="D1464" s="25"/>
      <c r="E1464" s="25"/>
      <c r="F1464" s="25"/>
      <c r="H1464" s="25"/>
    </row>
    <row r="1465" spans="2:8" ht="22.5" customHeight="1">
      <c r="B1465" s="25"/>
      <c r="C1465" s="25"/>
      <c r="D1465" s="25"/>
      <c r="E1465" s="25"/>
      <c r="F1465" s="25"/>
      <c r="H1465" s="25"/>
    </row>
    <row r="1466" spans="2:8" ht="22.5" customHeight="1">
      <c r="B1466" s="25"/>
      <c r="C1466" s="25"/>
      <c r="D1466" s="25"/>
      <c r="E1466" s="25"/>
      <c r="F1466" s="25"/>
      <c r="H1466" s="25"/>
    </row>
    <row r="1467" spans="2:8" ht="22.5" customHeight="1">
      <c r="B1467" s="25"/>
      <c r="C1467" s="25"/>
      <c r="D1467" s="25"/>
      <c r="E1467" s="25"/>
      <c r="F1467" s="25"/>
      <c r="H1467" s="25"/>
    </row>
    <row r="1468" spans="2:8" ht="22.5" customHeight="1">
      <c r="B1468" s="25"/>
      <c r="C1468" s="25"/>
      <c r="D1468" s="25"/>
      <c r="E1468" s="25"/>
      <c r="F1468" s="25"/>
      <c r="H1468" s="25"/>
    </row>
    <row r="1469" spans="2:8" ht="22.5" customHeight="1">
      <c r="B1469" s="25"/>
      <c r="C1469" s="25"/>
      <c r="D1469" s="25"/>
      <c r="E1469" s="25"/>
      <c r="F1469" s="25"/>
      <c r="H1469" s="25"/>
    </row>
    <row r="1470" spans="2:8" ht="22.5" customHeight="1">
      <c r="B1470" s="25"/>
      <c r="C1470" s="25"/>
      <c r="D1470" s="25"/>
      <c r="E1470" s="25"/>
      <c r="F1470" s="25"/>
      <c r="H1470" s="25"/>
    </row>
    <row r="1471" spans="2:8" ht="22.5" customHeight="1">
      <c r="B1471" s="25"/>
      <c r="C1471" s="25"/>
      <c r="D1471" s="25"/>
      <c r="E1471" s="25"/>
      <c r="F1471" s="25"/>
      <c r="H1471" s="25"/>
    </row>
    <row r="1472" spans="2:8" ht="22.5" customHeight="1">
      <c r="B1472" s="25"/>
      <c r="C1472" s="25"/>
      <c r="D1472" s="25"/>
      <c r="E1472" s="25"/>
      <c r="F1472" s="25"/>
      <c r="H1472" s="25"/>
    </row>
    <row r="1473" spans="2:8" ht="22.5" customHeight="1">
      <c r="B1473" s="25"/>
      <c r="C1473" s="25"/>
      <c r="D1473" s="25"/>
      <c r="E1473" s="25"/>
      <c r="F1473" s="25"/>
      <c r="H1473" s="25"/>
    </row>
    <row r="1474" spans="2:8" ht="22.5" customHeight="1">
      <c r="B1474" s="25"/>
      <c r="C1474" s="25"/>
      <c r="D1474" s="25"/>
      <c r="E1474" s="25"/>
      <c r="F1474" s="25"/>
      <c r="H1474" s="25"/>
    </row>
    <row r="1475" spans="2:8" ht="22.5" customHeight="1">
      <c r="B1475" s="25"/>
      <c r="C1475" s="25"/>
      <c r="D1475" s="25"/>
      <c r="E1475" s="25"/>
      <c r="F1475" s="25"/>
      <c r="H1475" s="25"/>
    </row>
    <row r="1476" spans="2:8" ht="22.5" customHeight="1">
      <c r="B1476" s="25"/>
      <c r="C1476" s="25"/>
      <c r="D1476" s="25"/>
      <c r="E1476" s="25"/>
      <c r="F1476" s="25"/>
      <c r="H1476" s="25"/>
    </row>
    <row r="1477" spans="2:8" ht="22.5" customHeight="1">
      <c r="B1477" s="25"/>
      <c r="C1477" s="25"/>
      <c r="D1477" s="25"/>
      <c r="E1477" s="25"/>
      <c r="F1477" s="25"/>
      <c r="H1477" s="25"/>
    </row>
    <row r="1478" spans="2:8" ht="22.5" customHeight="1">
      <c r="B1478" s="25"/>
      <c r="C1478" s="25"/>
      <c r="D1478" s="25"/>
      <c r="E1478" s="25"/>
      <c r="F1478" s="25"/>
      <c r="H1478" s="25"/>
    </row>
    <row r="1479" spans="2:8" ht="22.5" customHeight="1">
      <c r="B1479" s="25"/>
      <c r="C1479" s="25"/>
      <c r="D1479" s="25"/>
      <c r="E1479" s="25"/>
      <c r="F1479" s="25"/>
      <c r="H1479" s="25"/>
    </row>
    <row r="1480" spans="2:8" ht="22.5" customHeight="1">
      <c r="B1480" s="25"/>
      <c r="C1480" s="25"/>
      <c r="D1480" s="25"/>
      <c r="E1480" s="25"/>
      <c r="F1480" s="25"/>
      <c r="H1480" s="25"/>
    </row>
    <row r="1481" spans="2:8" ht="22.5" customHeight="1">
      <c r="B1481" s="25"/>
      <c r="C1481" s="25"/>
      <c r="D1481" s="25"/>
      <c r="E1481" s="25"/>
      <c r="F1481" s="25"/>
      <c r="H1481" s="25"/>
    </row>
    <row r="1482" spans="2:8" ht="22.5" customHeight="1">
      <c r="B1482" s="25"/>
      <c r="C1482" s="25"/>
      <c r="D1482" s="25"/>
      <c r="E1482" s="25"/>
      <c r="F1482" s="25"/>
      <c r="H1482" s="25"/>
    </row>
    <row r="1483" spans="2:8" ht="22.5" customHeight="1">
      <c r="B1483" s="25"/>
      <c r="C1483" s="25"/>
      <c r="D1483" s="25"/>
      <c r="E1483" s="25"/>
      <c r="F1483" s="25"/>
      <c r="H1483" s="25"/>
    </row>
    <row r="1484" spans="2:8" ht="22.5" customHeight="1">
      <c r="B1484" s="25"/>
      <c r="C1484" s="25"/>
      <c r="D1484" s="25"/>
      <c r="E1484" s="25"/>
      <c r="F1484" s="25"/>
      <c r="H1484" s="25"/>
    </row>
    <row r="1485" spans="2:8" ht="22.5" customHeight="1">
      <c r="B1485" s="25"/>
      <c r="C1485" s="25"/>
      <c r="D1485" s="25"/>
      <c r="E1485" s="25"/>
      <c r="F1485" s="25"/>
      <c r="H1485" s="25"/>
    </row>
    <row r="1486" spans="2:8" ht="22.5" customHeight="1">
      <c r="B1486" s="25"/>
      <c r="C1486" s="25"/>
      <c r="D1486" s="25"/>
      <c r="E1486" s="25"/>
      <c r="F1486" s="25"/>
      <c r="H1486" s="25"/>
    </row>
    <row r="1487" spans="2:8" ht="22.5" customHeight="1">
      <c r="B1487" s="25"/>
      <c r="C1487" s="25"/>
      <c r="D1487" s="25"/>
      <c r="E1487" s="25"/>
      <c r="F1487" s="25"/>
      <c r="H1487" s="25"/>
    </row>
    <row r="1488" spans="2:8" ht="22.5" customHeight="1">
      <c r="B1488" s="25"/>
      <c r="C1488" s="25"/>
      <c r="D1488" s="25"/>
      <c r="E1488" s="25"/>
      <c r="F1488" s="25"/>
      <c r="H1488" s="25"/>
    </row>
    <row r="1489" spans="2:8" ht="22.5" customHeight="1">
      <c r="B1489" s="25"/>
      <c r="C1489" s="25"/>
      <c r="D1489" s="25"/>
      <c r="E1489" s="25"/>
      <c r="F1489" s="25"/>
      <c r="H1489" s="25"/>
    </row>
    <row r="1490" spans="2:8" ht="22.5" customHeight="1">
      <c r="B1490" s="25"/>
      <c r="C1490" s="25"/>
      <c r="D1490" s="25"/>
      <c r="E1490" s="25"/>
      <c r="F1490" s="25"/>
      <c r="H1490" s="25"/>
    </row>
    <row r="1491" spans="2:8" ht="22.5" customHeight="1">
      <c r="B1491" s="25"/>
      <c r="C1491" s="25"/>
      <c r="D1491" s="25"/>
      <c r="E1491" s="25"/>
      <c r="F1491" s="25"/>
      <c r="H1491" s="25"/>
    </row>
    <row r="1492" spans="2:8" ht="22.5" customHeight="1">
      <c r="B1492" s="25"/>
      <c r="C1492" s="25"/>
      <c r="D1492" s="25"/>
      <c r="E1492" s="25"/>
      <c r="F1492" s="25"/>
      <c r="H1492" s="25"/>
    </row>
    <row r="1493" spans="2:8" ht="22.5" customHeight="1">
      <c r="B1493" s="25"/>
      <c r="C1493" s="25"/>
      <c r="D1493" s="25"/>
      <c r="E1493" s="25"/>
      <c r="F1493" s="25"/>
      <c r="H1493" s="25"/>
    </row>
    <row r="1494" spans="2:8" ht="22.5" customHeight="1">
      <c r="B1494" s="25"/>
      <c r="C1494" s="25"/>
      <c r="D1494" s="25"/>
      <c r="E1494" s="25"/>
      <c r="F1494" s="25"/>
      <c r="H1494" s="25"/>
    </row>
    <row r="1495" spans="2:8" ht="22.5" customHeight="1">
      <c r="B1495" s="25"/>
      <c r="C1495" s="25"/>
      <c r="D1495" s="25"/>
      <c r="E1495" s="25"/>
      <c r="F1495" s="25"/>
      <c r="H1495" s="25"/>
    </row>
    <row r="1496" spans="2:8" ht="22.5" customHeight="1">
      <c r="B1496" s="25"/>
      <c r="C1496" s="25"/>
      <c r="D1496" s="25"/>
      <c r="E1496" s="25"/>
      <c r="F1496" s="25"/>
      <c r="H1496" s="25"/>
    </row>
    <row r="1497" spans="2:8" ht="22.5" customHeight="1">
      <c r="B1497" s="25"/>
      <c r="C1497" s="25"/>
      <c r="D1497" s="25"/>
      <c r="E1497" s="25"/>
      <c r="F1497" s="25"/>
      <c r="H1497" s="25"/>
    </row>
    <row r="1498" spans="2:8" ht="22.5" customHeight="1">
      <c r="B1498" s="25"/>
      <c r="C1498" s="25"/>
      <c r="D1498" s="25"/>
      <c r="E1498" s="25"/>
      <c r="F1498" s="25"/>
      <c r="H1498" s="25"/>
    </row>
    <row r="1499" spans="2:8" ht="22.5" customHeight="1">
      <c r="B1499" s="25"/>
      <c r="C1499" s="25"/>
      <c r="D1499" s="25"/>
      <c r="E1499" s="25"/>
      <c r="F1499" s="25"/>
      <c r="H1499" s="25"/>
    </row>
    <row r="1500" spans="2:8" ht="22.5" customHeight="1">
      <c r="B1500" s="25"/>
      <c r="C1500" s="25"/>
      <c r="D1500" s="25"/>
      <c r="E1500" s="25"/>
      <c r="F1500" s="25"/>
      <c r="H1500" s="25"/>
    </row>
    <row r="1501" spans="2:8" ht="22.5" customHeight="1">
      <c r="B1501" s="25"/>
      <c r="C1501" s="25"/>
      <c r="D1501" s="25"/>
      <c r="E1501" s="25"/>
      <c r="F1501" s="25"/>
      <c r="H1501" s="25"/>
    </row>
    <row r="1502" spans="2:8" ht="22.5" customHeight="1">
      <c r="B1502" s="25"/>
      <c r="C1502" s="25"/>
      <c r="D1502" s="25"/>
      <c r="E1502" s="25"/>
      <c r="F1502" s="25"/>
      <c r="H1502" s="25"/>
    </row>
    <row r="1503" spans="2:8" ht="22.5" customHeight="1">
      <c r="B1503" s="25"/>
      <c r="C1503" s="25"/>
      <c r="D1503" s="25"/>
      <c r="E1503" s="25"/>
      <c r="F1503" s="25"/>
      <c r="H1503" s="25"/>
    </row>
    <row r="1504" spans="2:8" ht="22.5" customHeight="1">
      <c r="B1504" s="25"/>
      <c r="C1504" s="25"/>
      <c r="D1504" s="25"/>
      <c r="E1504" s="25"/>
      <c r="F1504" s="25"/>
      <c r="H1504" s="25"/>
    </row>
    <row r="1505" spans="2:8" ht="22.5" customHeight="1">
      <c r="B1505" s="25"/>
      <c r="C1505" s="25"/>
      <c r="D1505" s="25"/>
      <c r="E1505" s="25"/>
      <c r="F1505" s="25"/>
      <c r="H1505" s="25"/>
    </row>
    <row r="1506" spans="2:8" ht="22.5" customHeight="1">
      <c r="B1506" s="25"/>
      <c r="C1506" s="25"/>
      <c r="D1506" s="25"/>
      <c r="E1506" s="25"/>
      <c r="F1506" s="25"/>
      <c r="H1506" s="25"/>
    </row>
    <row r="1507" spans="2:8" ht="22.5" customHeight="1">
      <c r="B1507" s="25"/>
      <c r="C1507" s="25"/>
      <c r="D1507" s="25"/>
      <c r="E1507" s="25"/>
      <c r="F1507" s="25"/>
      <c r="H1507" s="25"/>
    </row>
    <row r="1508" spans="2:8" ht="22.5" customHeight="1">
      <c r="B1508" s="25"/>
      <c r="C1508" s="25"/>
      <c r="D1508" s="25"/>
      <c r="E1508" s="25"/>
      <c r="F1508" s="25"/>
      <c r="H1508" s="25"/>
    </row>
    <row r="1509" spans="2:8" ht="22.5" customHeight="1">
      <c r="B1509" s="25"/>
      <c r="C1509" s="25"/>
      <c r="D1509" s="25"/>
      <c r="E1509" s="25"/>
      <c r="F1509" s="25"/>
      <c r="H1509" s="25"/>
    </row>
    <row r="1510" spans="2:8" ht="22.5" customHeight="1">
      <c r="B1510" s="25"/>
      <c r="C1510" s="25"/>
      <c r="D1510" s="25"/>
      <c r="E1510" s="25"/>
      <c r="F1510" s="25"/>
      <c r="H1510" s="25"/>
    </row>
    <row r="1511" spans="2:8" ht="22.5" customHeight="1">
      <c r="B1511" s="25"/>
      <c r="C1511" s="25"/>
      <c r="D1511" s="25"/>
      <c r="E1511" s="25"/>
      <c r="F1511" s="25"/>
      <c r="H1511" s="25"/>
    </row>
    <row r="1512" spans="2:8" ht="22.5" customHeight="1">
      <c r="B1512" s="25"/>
      <c r="C1512" s="25"/>
      <c r="D1512" s="25"/>
      <c r="E1512" s="25"/>
      <c r="F1512" s="25"/>
      <c r="H1512" s="25"/>
    </row>
    <row r="1513" spans="2:8" ht="22.5" customHeight="1">
      <c r="B1513" s="25"/>
      <c r="C1513" s="25"/>
      <c r="D1513" s="25"/>
      <c r="E1513" s="25"/>
      <c r="F1513" s="25"/>
      <c r="H1513" s="25"/>
    </row>
    <row r="1514" spans="2:8" ht="22.5" customHeight="1">
      <c r="B1514" s="25"/>
      <c r="C1514" s="25"/>
      <c r="D1514" s="25"/>
      <c r="E1514" s="25"/>
      <c r="F1514" s="25"/>
      <c r="H1514" s="25"/>
    </row>
    <row r="1515" spans="2:8" ht="22.5" customHeight="1">
      <c r="B1515" s="25"/>
      <c r="C1515" s="25"/>
      <c r="D1515" s="25"/>
      <c r="E1515" s="25"/>
      <c r="F1515" s="25"/>
      <c r="H1515" s="25"/>
    </row>
    <row r="1516" spans="2:8" ht="22.5" customHeight="1">
      <c r="B1516" s="25"/>
      <c r="C1516" s="25"/>
      <c r="D1516" s="25"/>
      <c r="E1516" s="25"/>
      <c r="F1516" s="25"/>
      <c r="H1516" s="25"/>
    </row>
    <row r="1517" spans="2:8" ht="22.5" customHeight="1">
      <c r="B1517" s="25"/>
      <c r="C1517" s="25"/>
      <c r="D1517" s="25"/>
      <c r="E1517" s="25"/>
      <c r="F1517" s="25"/>
      <c r="H1517" s="25"/>
    </row>
    <row r="1518" spans="2:8" ht="22.5" customHeight="1">
      <c r="B1518" s="25"/>
      <c r="C1518" s="25"/>
      <c r="D1518" s="25"/>
      <c r="E1518" s="25"/>
      <c r="F1518" s="25"/>
      <c r="H1518" s="25"/>
    </row>
    <row r="1519" spans="2:8" ht="22.5" customHeight="1">
      <c r="B1519" s="25"/>
      <c r="C1519" s="25"/>
      <c r="D1519" s="25"/>
      <c r="E1519" s="25"/>
      <c r="F1519" s="25"/>
      <c r="H1519" s="25"/>
    </row>
    <row r="1520" spans="2:8" ht="22.5" customHeight="1">
      <c r="B1520" s="25"/>
      <c r="C1520" s="25"/>
      <c r="D1520" s="25"/>
      <c r="E1520" s="25"/>
      <c r="F1520" s="25"/>
      <c r="H1520" s="25"/>
    </row>
    <row r="1521" spans="2:8" ht="22.5" customHeight="1">
      <c r="B1521" s="25"/>
      <c r="C1521" s="25"/>
      <c r="D1521" s="25"/>
      <c r="E1521" s="25"/>
      <c r="F1521" s="25"/>
      <c r="H1521" s="25"/>
    </row>
    <row r="1522" spans="2:8" ht="22.5" customHeight="1">
      <c r="B1522" s="25"/>
      <c r="C1522" s="25"/>
      <c r="D1522" s="25"/>
      <c r="E1522" s="25"/>
      <c r="F1522" s="25"/>
      <c r="H1522" s="25"/>
    </row>
    <row r="1523" spans="2:8" ht="22.5" customHeight="1">
      <c r="B1523" s="25"/>
      <c r="C1523" s="25"/>
      <c r="D1523" s="25"/>
      <c r="E1523" s="25"/>
      <c r="F1523" s="25"/>
      <c r="H1523" s="25"/>
    </row>
    <row r="1524" spans="2:8" ht="22.5" customHeight="1">
      <c r="B1524" s="25"/>
      <c r="C1524" s="25"/>
      <c r="D1524" s="25"/>
      <c r="E1524" s="25"/>
      <c r="F1524" s="25"/>
      <c r="H1524" s="25"/>
    </row>
    <row r="1525" spans="2:8" ht="22.5" customHeight="1">
      <c r="B1525" s="25"/>
      <c r="C1525" s="25"/>
      <c r="D1525" s="25"/>
      <c r="E1525" s="25"/>
      <c r="F1525" s="25"/>
      <c r="H1525" s="25"/>
    </row>
    <row r="1526" spans="2:8" ht="22.5" customHeight="1">
      <c r="B1526" s="25"/>
      <c r="C1526" s="25"/>
      <c r="D1526" s="25"/>
      <c r="E1526" s="25"/>
      <c r="F1526" s="25"/>
      <c r="H1526" s="25"/>
    </row>
    <row r="1527" spans="2:8" ht="22.5" customHeight="1">
      <c r="B1527" s="25"/>
      <c r="C1527" s="25"/>
      <c r="D1527" s="25"/>
      <c r="E1527" s="25"/>
      <c r="F1527" s="25"/>
      <c r="H1527" s="25"/>
    </row>
    <row r="1528" spans="2:8" ht="22.5" customHeight="1">
      <c r="B1528" s="25"/>
      <c r="C1528" s="25"/>
      <c r="D1528" s="25"/>
      <c r="E1528" s="25"/>
      <c r="F1528" s="25"/>
      <c r="H1528" s="25"/>
    </row>
    <row r="1529" spans="2:8" ht="22.5" customHeight="1">
      <c r="B1529" s="25"/>
      <c r="C1529" s="25"/>
      <c r="D1529" s="25"/>
      <c r="E1529" s="25"/>
      <c r="F1529" s="25"/>
      <c r="H1529" s="25"/>
    </row>
    <row r="1530" spans="2:8" ht="22.5" customHeight="1">
      <c r="B1530" s="25"/>
      <c r="C1530" s="25"/>
      <c r="D1530" s="25"/>
      <c r="E1530" s="25"/>
      <c r="F1530" s="25"/>
      <c r="H1530" s="25"/>
    </row>
    <row r="1531" spans="2:8" ht="22.5" customHeight="1">
      <c r="B1531" s="25"/>
      <c r="C1531" s="25"/>
      <c r="D1531" s="25"/>
      <c r="E1531" s="25"/>
      <c r="F1531" s="25"/>
      <c r="H1531" s="25"/>
    </row>
    <row r="1532" spans="2:8" ht="22.5" customHeight="1">
      <c r="B1532" s="25"/>
      <c r="C1532" s="25"/>
      <c r="D1532" s="25"/>
      <c r="E1532" s="25"/>
      <c r="F1532" s="25"/>
      <c r="H1532" s="25"/>
    </row>
    <row r="1533" spans="2:8" ht="22.5" customHeight="1">
      <c r="B1533" s="25"/>
      <c r="C1533" s="25"/>
      <c r="D1533" s="25"/>
      <c r="E1533" s="25"/>
      <c r="F1533" s="25"/>
      <c r="H1533" s="25"/>
    </row>
    <row r="1534" spans="2:8" ht="22.5" customHeight="1">
      <c r="B1534" s="25"/>
      <c r="C1534" s="25"/>
      <c r="D1534" s="25"/>
      <c r="E1534" s="25"/>
      <c r="F1534" s="25"/>
      <c r="H1534" s="25"/>
    </row>
    <row r="1535" spans="2:8" ht="22.5" customHeight="1">
      <c r="B1535" s="25"/>
      <c r="C1535" s="25"/>
      <c r="D1535" s="25"/>
      <c r="E1535" s="25"/>
      <c r="F1535" s="25"/>
      <c r="H1535" s="25"/>
    </row>
    <row r="1536" spans="2:8" ht="22.5" customHeight="1">
      <c r="B1536" s="25"/>
      <c r="C1536" s="25"/>
      <c r="D1536" s="25"/>
      <c r="E1536" s="25"/>
      <c r="F1536" s="25"/>
      <c r="H1536" s="25"/>
    </row>
    <row r="1537" spans="2:8" ht="22.5" customHeight="1">
      <c r="B1537" s="25"/>
      <c r="C1537" s="25"/>
      <c r="D1537" s="25"/>
      <c r="E1537" s="25"/>
      <c r="F1537" s="25"/>
      <c r="H1537" s="25"/>
    </row>
    <row r="1538" spans="2:8" ht="22.5" customHeight="1">
      <c r="B1538" s="25"/>
      <c r="C1538" s="25"/>
      <c r="D1538" s="25"/>
      <c r="E1538" s="25"/>
      <c r="F1538" s="25"/>
      <c r="H1538" s="25"/>
    </row>
    <row r="1539" spans="2:8" ht="22.5" customHeight="1">
      <c r="B1539" s="25"/>
      <c r="C1539" s="25"/>
      <c r="D1539" s="25"/>
      <c r="E1539" s="25"/>
      <c r="F1539" s="25"/>
      <c r="H1539" s="25"/>
    </row>
    <row r="1540" spans="2:8" ht="22.5" customHeight="1">
      <c r="B1540" s="25"/>
      <c r="C1540" s="25"/>
      <c r="D1540" s="25"/>
      <c r="E1540" s="25"/>
      <c r="F1540" s="25"/>
      <c r="H1540" s="25"/>
    </row>
    <row r="1541" spans="2:8" ht="22.5" customHeight="1">
      <c r="B1541" s="25"/>
      <c r="C1541" s="25"/>
      <c r="D1541" s="25"/>
      <c r="E1541" s="25"/>
      <c r="F1541" s="25"/>
      <c r="H1541" s="25"/>
    </row>
    <row r="1542" spans="2:8" ht="22.5" customHeight="1">
      <c r="B1542" s="25"/>
      <c r="C1542" s="25"/>
      <c r="D1542" s="25"/>
      <c r="E1542" s="25"/>
      <c r="F1542" s="25"/>
      <c r="H1542" s="25"/>
    </row>
    <row r="1543" spans="2:8" ht="22.5" customHeight="1">
      <c r="B1543" s="25"/>
      <c r="C1543" s="25"/>
      <c r="D1543" s="25"/>
      <c r="E1543" s="25"/>
      <c r="F1543" s="25"/>
      <c r="H1543" s="25"/>
    </row>
    <row r="1544" spans="2:8" ht="22.5" customHeight="1">
      <c r="B1544" s="25"/>
      <c r="C1544" s="25"/>
      <c r="D1544" s="25"/>
      <c r="E1544" s="25"/>
      <c r="F1544" s="25"/>
      <c r="H1544" s="25"/>
    </row>
    <row r="1545" spans="2:8" ht="22.5" customHeight="1">
      <c r="B1545" s="25"/>
      <c r="C1545" s="25"/>
      <c r="D1545" s="25"/>
      <c r="E1545" s="25"/>
      <c r="F1545" s="25"/>
      <c r="H1545" s="25"/>
    </row>
    <row r="1546" spans="2:8" ht="22.5" customHeight="1">
      <c r="B1546" s="25"/>
      <c r="C1546" s="25"/>
      <c r="D1546" s="25"/>
      <c r="E1546" s="25"/>
      <c r="F1546" s="25"/>
      <c r="H1546" s="25"/>
    </row>
    <row r="1547" spans="2:8" ht="22.5" customHeight="1">
      <c r="B1547" s="25"/>
      <c r="C1547" s="25"/>
      <c r="D1547" s="25"/>
      <c r="E1547" s="25"/>
      <c r="F1547" s="25"/>
      <c r="H1547" s="25"/>
    </row>
    <row r="1548" spans="2:8" ht="22.5" customHeight="1">
      <c r="B1548" s="25"/>
      <c r="C1548" s="25"/>
      <c r="D1548" s="25"/>
      <c r="E1548" s="25"/>
      <c r="F1548" s="25"/>
      <c r="H1548" s="25"/>
    </row>
    <row r="1549" spans="2:8" ht="22.5" customHeight="1">
      <c r="B1549" s="25"/>
      <c r="C1549" s="25"/>
      <c r="D1549" s="25"/>
      <c r="E1549" s="25"/>
      <c r="F1549" s="25"/>
      <c r="H1549" s="25"/>
    </row>
    <row r="1550" spans="2:8" ht="22.5" customHeight="1">
      <c r="B1550" s="25"/>
      <c r="C1550" s="25"/>
      <c r="D1550" s="25"/>
      <c r="E1550" s="25"/>
      <c r="F1550" s="25"/>
      <c r="H1550" s="25"/>
    </row>
    <row r="1551" spans="2:8" ht="22.5" customHeight="1">
      <c r="B1551" s="25"/>
      <c r="C1551" s="25"/>
      <c r="D1551" s="25"/>
      <c r="E1551" s="25"/>
      <c r="F1551" s="25"/>
      <c r="H1551" s="25"/>
    </row>
    <row r="1552" spans="2:8" ht="22.5" customHeight="1">
      <c r="B1552" s="25"/>
      <c r="C1552" s="25"/>
      <c r="D1552" s="25"/>
      <c r="E1552" s="25"/>
      <c r="F1552" s="25"/>
      <c r="H1552" s="25"/>
    </row>
    <row r="1553" spans="2:8" ht="22.5" customHeight="1">
      <c r="B1553" s="25"/>
      <c r="C1553" s="25"/>
      <c r="D1553" s="25"/>
      <c r="E1553" s="25"/>
      <c r="F1553" s="25"/>
      <c r="H1553" s="25"/>
    </row>
    <row r="1554" spans="2:8" ht="22.5" customHeight="1">
      <c r="B1554" s="25"/>
      <c r="C1554" s="25"/>
      <c r="D1554" s="25"/>
      <c r="E1554" s="25"/>
      <c r="F1554" s="25"/>
      <c r="H1554" s="25"/>
    </row>
    <row r="1555" spans="2:8" ht="22.5" customHeight="1">
      <c r="B1555" s="25"/>
      <c r="C1555" s="25"/>
      <c r="D1555" s="25"/>
      <c r="E1555" s="25"/>
      <c r="F1555" s="25"/>
      <c r="H1555" s="25"/>
    </row>
    <row r="1556" spans="2:8" ht="22.5" customHeight="1">
      <c r="B1556" s="25"/>
      <c r="C1556" s="25"/>
      <c r="D1556" s="25"/>
      <c r="E1556" s="25"/>
      <c r="F1556" s="25"/>
      <c r="H1556" s="25"/>
    </row>
    <row r="1557" spans="2:8" ht="22.5" customHeight="1">
      <c r="B1557" s="25"/>
      <c r="C1557" s="25"/>
      <c r="D1557" s="25"/>
      <c r="E1557" s="25"/>
      <c r="F1557" s="25"/>
      <c r="H1557" s="25"/>
    </row>
    <row r="1558" spans="2:8" ht="22.5" customHeight="1">
      <c r="B1558" s="25"/>
      <c r="C1558" s="25"/>
      <c r="D1558" s="25"/>
      <c r="E1558" s="25"/>
      <c r="F1558" s="25"/>
      <c r="H1558" s="25"/>
    </row>
    <row r="1559" spans="2:8" ht="22.5" customHeight="1">
      <c r="B1559" s="25"/>
      <c r="C1559" s="25"/>
      <c r="D1559" s="25"/>
      <c r="E1559" s="25"/>
      <c r="F1559" s="25"/>
      <c r="H1559" s="25"/>
    </row>
    <row r="1560" spans="2:8" ht="22.5" customHeight="1">
      <c r="B1560" s="25"/>
      <c r="C1560" s="25"/>
      <c r="D1560" s="25"/>
      <c r="E1560" s="25"/>
      <c r="F1560" s="25"/>
      <c r="H1560" s="25"/>
    </row>
    <row r="1561" spans="2:8" ht="22.5" customHeight="1">
      <c r="B1561" s="25"/>
      <c r="C1561" s="25"/>
      <c r="D1561" s="25"/>
      <c r="E1561" s="25"/>
      <c r="F1561" s="25"/>
      <c r="H1561" s="25"/>
    </row>
    <row r="1562" spans="2:8" ht="22.5" customHeight="1">
      <c r="B1562" s="25"/>
      <c r="C1562" s="25"/>
      <c r="D1562" s="25"/>
      <c r="E1562" s="25"/>
      <c r="F1562" s="25"/>
      <c r="H1562" s="25"/>
    </row>
    <row r="1563" spans="2:8" ht="22.5" customHeight="1">
      <c r="B1563" s="25"/>
      <c r="C1563" s="25"/>
      <c r="D1563" s="25"/>
      <c r="E1563" s="25"/>
      <c r="F1563" s="25"/>
      <c r="H1563" s="25"/>
    </row>
    <row r="1564" spans="2:8" ht="22.5" customHeight="1">
      <c r="B1564" s="25"/>
      <c r="C1564" s="25"/>
      <c r="D1564" s="25"/>
      <c r="E1564" s="25"/>
      <c r="F1564" s="25"/>
      <c r="H1564" s="25"/>
    </row>
    <row r="1565" spans="2:8" ht="22.5" customHeight="1">
      <c r="B1565" s="25"/>
      <c r="C1565" s="25"/>
      <c r="D1565" s="25"/>
      <c r="E1565" s="25"/>
      <c r="F1565" s="25"/>
      <c r="H1565" s="25"/>
    </row>
    <row r="1566" spans="2:8" ht="22.5" customHeight="1">
      <c r="B1566" s="25"/>
      <c r="C1566" s="25"/>
      <c r="D1566" s="25"/>
      <c r="E1566" s="25"/>
      <c r="F1566" s="25"/>
      <c r="H1566" s="25"/>
    </row>
    <row r="1567" spans="2:8" ht="22.5" customHeight="1">
      <c r="B1567" s="25"/>
      <c r="C1567" s="25"/>
      <c r="D1567" s="25"/>
      <c r="E1567" s="25"/>
      <c r="F1567" s="25"/>
      <c r="H1567" s="25"/>
    </row>
    <row r="1568" spans="2:8" ht="22.5" customHeight="1">
      <c r="B1568" s="25"/>
      <c r="C1568" s="25"/>
      <c r="D1568" s="25"/>
      <c r="E1568" s="25"/>
      <c r="F1568" s="25"/>
      <c r="H1568" s="25"/>
    </row>
    <row r="1569" spans="2:8" ht="22.5" customHeight="1">
      <c r="B1569" s="25"/>
      <c r="C1569" s="25"/>
      <c r="D1569" s="25"/>
      <c r="E1569" s="25"/>
      <c r="F1569" s="25"/>
      <c r="H1569" s="25"/>
    </row>
    <row r="1570" spans="2:8" ht="22.5" customHeight="1">
      <c r="B1570" s="25"/>
      <c r="C1570" s="25"/>
      <c r="D1570" s="25"/>
      <c r="E1570" s="25"/>
      <c r="F1570" s="25"/>
      <c r="H1570" s="25"/>
    </row>
    <row r="1571" spans="2:8" ht="22.5" customHeight="1">
      <c r="B1571" s="25"/>
      <c r="C1571" s="25"/>
      <c r="D1571" s="25"/>
      <c r="E1571" s="25"/>
      <c r="F1571" s="25"/>
      <c r="H1571" s="25"/>
    </row>
    <row r="1572" spans="2:8" ht="22.5" customHeight="1">
      <c r="B1572" s="25"/>
      <c r="C1572" s="25"/>
      <c r="D1572" s="25"/>
      <c r="E1572" s="25"/>
      <c r="F1572" s="25"/>
      <c r="H1572" s="25"/>
    </row>
    <row r="1573" spans="2:8" ht="22.5" customHeight="1">
      <c r="B1573" s="25"/>
      <c r="C1573" s="25"/>
      <c r="D1573" s="25"/>
      <c r="E1573" s="25"/>
      <c r="F1573" s="25"/>
      <c r="H1573" s="25"/>
    </row>
    <row r="1574" spans="2:8" ht="22.5" customHeight="1">
      <c r="B1574" s="25"/>
      <c r="C1574" s="25"/>
      <c r="D1574" s="25"/>
      <c r="E1574" s="25"/>
      <c r="F1574" s="25"/>
      <c r="H1574" s="25"/>
    </row>
    <row r="1575" spans="2:8" ht="22.5" customHeight="1">
      <c r="B1575" s="25"/>
      <c r="C1575" s="25"/>
      <c r="D1575" s="25"/>
      <c r="E1575" s="25"/>
      <c r="F1575" s="25"/>
      <c r="H1575" s="25"/>
    </row>
    <row r="1576" spans="2:8" ht="22.5" customHeight="1">
      <c r="B1576" s="25"/>
      <c r="C1576" s="25"/>
      <c r="D1576" s="25"/>
      <c r="E1576" s="25"/>
      <c r="F1576" s="25"/>
      <c r="H1576" s="25"/>
    </row>
    <row r="1577" spans="2:8" ht="22.5" customHeight="1">
      <c r="B1577" s="25"/>
      <c r="C1577" s="25"/>
      <c r="D1577" s="25"/>
      <c r="E1577" s="25"/>
      <c r="F1577" s="25"/>
      <c r="H1577" s="25"/>
    </row>
    <row r="1578" spans="2:8" ht="22.5" customHeight="1">
      <c r="B1578" s="25"/>
      <c r="C1578" s="25"/>
      <c r="D1578" s="25"/>
      <c r="E1578" s="25"/>
      <c r="F1578" s="25"/>
      <c r="H1578" s="25"/>
    </row>
    <row r="1579" spans="2:8" ht="22.5" customHeight="1">
      <c r="B1579" s="25"/>
      <c r="C1579" s="25"/>
      <c r="D1579" s="25"/>
      <c r="E1579" s="25"/>
      <c r="F1579" s="25"/>
      <c r="H1579" s="25"/>
    </row>
    <row r="1580" spans="2:8" ht="22.5" customHeight="1">
      <c r="B1580" s="25"/>
      <c r="C1580" s="25"/>
      <c r="D1580" s="25"/>
      <c r="E1580" s="25"/>
      <c r="F1580" s="25"/>
      <c r="H1580" s="25"/>
    </row>
    <row r="1581" spans="2:8" ht="22.5" customHeight="1">
      <c r="B1581" s="25"/>
      <c r="C1581" s="25"/>
      <c r="D1581" s="25"/>
      <c r="E1581" s="25"/>
      <c r="F1581" s="25"/>
      <c r="H1581" s="25"/>
    </row>
    <row r="1582" spans="2:8" ht="22.5" customHeight="1">
      <c r="B1582" s="25"/>
      <c r="C1582" s="25"/>
      <c r="D1582" s="25"/>
      <c r="E1582" s="25"/>
      <c r="F1582" s="25"/>
      <c r="H1582" s="25"/>
    </row>
    <row r="1583" spans="2:8" ht="22.5" customHeight="1">
      <c r="B1583" s="25"/>
      <c r="C1583" s="25"/>
      <c r="D1583" s="25"/>
      <c r="E1583" s="25"/>
      <c r="F1583" s="25"/>
      <c r="H1583" s="25"/>
    </row>
    <row r="1584" spans="2:8" ht="22.5" customHeight="1">
      <c r="B1584" s="25"/>
      <c r="C1584" s="25"/>
      <c r="D1584" s="25"/>
      <c r="E1584" s="25"/>
      <c r="F1584" s="25"/>
      <c r="H1584" s="25"/>
    </row>
    <row r="1585" spans="2:8" ht="22.5" customHeight="1">
      <c r="B1585" s="25"/>
      <c r="C1585" s="25"/>
      <c r="D1585" s="25"/>
      <c r="E1585" s="25"/>
      <c r="F1585" s="25"/>
      <c r="H1585" s="25"/>
    </row>
    <row r="1586" spans="2:8" ht="22.5" customHeight="1">
      <c r="B1586" s="25"/>
      <c r="C1586" s="25"/>
      <c r="D1586" s="25"/>
      <c r="E1586" s="25"/>
      <c r="F1586" s="25"/>
      <c r="H1586" s="25"/>
    </row>
    <row r="1587" spans="2:8" ht="22.5" customHeight="1">
      <c r="B1587" s="25"/>
      <c r="C1587" s="25"/>
      <c r="D1587" s="25"/>
      <c r="E1587" s="25"/>
      <c r="F1587" s="25"/>
      <c r="H1587" s="25"/>
    </row>
    <row r="1588" spans="2:8" ht="22.5" customHeight="1">
      <c r="B1588" s="25"/>
      <c r="C1588" s="25"/>
      <c r="D1588" s="25"/>
      <c r="E1588" s="25"/>
      <c r="F1588" s="25"/>
      <c r="H1588" s="25"/>
    </row>
    <row r="1589" spans="2:8" ht="22.5" customHeight="1">
      <c r="B1589" s="25"/>
      <c r="C1589" s="25"/>
      <c r="D1589" s="25"/>
      <c r="E1589" s="25"/>
      <c r="F1589" s="25"/>
      <c r="H1589" s="25"/>
    </row>
    <row r="1590" spans="2:8" ht="22.5" customHeight="1">
      <c r="B1590" s="25"/>
      <c r="C1590" s="25"/>
      <c r="D1590" s="25"/>
      <c r="E1590" s="25"/>
      <c r="F1590" s="25"/>
      <c r="H1590" s="25"/>
    </row>
    <row r="1591" spans="2:8" ht="22.5" customHeight="1">
      <c r="B1591" s="25"/>
      <c r="C1591" s="25"/>
      <c r="D1591" s="25"/>
      <c r="E1591" s="25"/>
      <c r="F1591" s="25"/>
      <c r="H1591" s="25"/>
    </row>
    <row r="1592" spans="2:8" ht="22.5" customHeight="1">
      <c r="B1592" s="25"/>
      <c r="C1592" s="25"/>
      <c r="D1592" s="25"/>
      <c r="E1592" s="25"/>
      <c r="F1592" s="25"/>
      <c r="H1592" s="25"/>
    </row>
    <row r="1593" spans="2:8" ht="22.5" customHeight="1">
      <c r="B1593" s="25"/>
      <c r="C1593" s="25"/>
      <c r="D1593" s="25"/>
      <c r="E1593" s="25"/>
      <c r="F1593" s="25"/>
      <c r="H1593" s="25"/>
    </row>
    <row r="1594" spans="2:8" ht="22.5" customHeight="1">
      <c r="B1594" s="25"/>
      <c r="C1594" s="25"/>
      <c r="D1594" s="25"/>
      <c r="E1594" s="25"/>
      <c r="F1594" s="25"/>
      <c r="H1594" s="25"/>
    </row>
    <row r="1595" spans="2:8" ht="22.5" customHeight="1">
      <c r="B1595" s="25"/>
      <c r="C1595" s="25"/>
      <c r="D1595" s="25"/>
      <c r="E1595" s="25"/>
      <c r="F1595" s="25"/>
      <c r="H1595" s="25"/>
    </row>
    <row r="1596" spans="2:8" ht="22.5" customHeight="1">
      <c r="B1596" s="25"/>
      <c r="C1596" s="25"/>
      <c r="D1596" s="25"/>
      <c r="E1596" s="25"/>
      <c r="F1596" s="25"/>
      <c r="H1596" s="25"/>
    </row>
    <row r="1597" spans="2:8" ht="22.5" customHeight="1">
      <c r="B1597" s="25"/>
      <c r="C1597" s="25"/>
      <c r="D1597" s="25"/>
      <c r="E1597" s="25"/>
      <c r="F1597" s="25"/>
      <c r="H1597" s="25"/>
    </row>
    <row r="1598" spans="2:8" ht="22.5" customHeight="1">
      <c r="B1598" s="25"/>
      <c r="C1598" s="25"/>
      <c r="D1598" s="25"/>
      <c r="E1598" s="25"/>
      <c r="F1598" s="25"/>
      <c r="H1598" s="25"/>
    </row>
    <row r="1599" spans="2:8" ht="22.5" customHeight="1">
      <c r="B1599" s="25"/>
      <c r="C1599" s="25"/>
      <c r="D1599" s="25"/>
      <c r="E1599" s="25"/>
      <c r="F1599" s="25"/>
      <c r="H1599" s="25"/>
    </row>
    <row r="1600" spans="2:8" ht="22.5" customHeight="1">
      <c r="B1600" s="25"/>
      <c r="C1600" s="25"/>
      <c r="D1600" s="25"/>
      <c r="E1600" s="25"/>
      <c r="F1600" s="25"/>
      <c r="H1600" s="25"/>
    </row>
    <row r="1601" spans="2:8" ht="22.5" customHeight="1">
      <c r="B1601" s="25"/>
      <c r="C1601" s="25"/>
      <c r="D1601" s="25"/>
      <c r="E1601" s="25"/>
      <c r="F1601" s="25"/>
      <c r="H1601" s="25"/>
    </row>
    <row r="1602" spans="2:8" ht="22.5" customHeight="1">
      <c r="B1602" s="25"/>
      <c r="C1602" s="25"/>
      <c r="D1602" s="25"/>
      <c r="E1602" s="25"/>
      <c r="F1602" s="25"/>
      <c r="H1602" s="25"/>
    </row>
    <row r="1603" spans="2:8" ht="22.5" customHeight="1">
      <c r="B1603" s="25"/>
      <c r="C1603" s="25"/>
      <c r="D1603" s="25"/>
      <c r="E1603" s="25"/>
      <c r="F1603" s="25"/>
      <c r="H1603" s="25"/>
    </row>
    <row r="1604" spans="2:8" ht="22.5" customHeight="1">
      <c r="B1604" s="25"/>
      <c r="C1604" s="25"/>
      <c r="D1604" s="25"/>
      <c r="E1604" s="25"/>
      <c r="F1604" s="25"/>
      <c r="H1604" s="25"/>
    </row>
    <row r="1605" spans="2:8" ht="22.5" customHeight="1">
      <c r="B1605" s="25"/>
      <c r="C1605" s="25"/>
      <c r="D1605" s="25"/>
      <c r="E1605" s="25"/>
      <c r="F1605" s="25"/>
      <c r="H1605" s="25"/>
    </row>
    <row r="1606" spans="2:8" ht="22.5" customHeight="1">
      <c r="B1606" s="25"/>
      <c r="C1606" s="25"/>
      <c r="D1606" s="25"/>
      <c r="E1606" s="25"/>
      <c r="F1606" s="25"/>
      <c r="H1606" s="25"/>
    </row>
    <row r="1607" spans="2:8" ht="22.5" customHeight="1">
      <c r="B1607" s="25"/>
      <c r="C1607" s="25"/>
      <c r="D1607" s="25"/>
      <c r="E1607" s="25"/>
      <c r="F1607" s="25"/>
      <c r="H1607" s="25"/>
    </row>
    <row r="1608" spans="2:8" ht="22.5" customHeight="1">
      <c r="B1608" s="25"/>
      <c r="C1608" s="25"/>
      <c r="D1608" s="25"/>
      <c r="E1608" s="25"/>
      <c r="F1608" s="25"/>
      <c r="H1608" s="25"/>
    </row>
    <row r="1609" spans="2:8" ht="22.5" customHeight="1">
      <c r="B1609" s="25"/>
      <c r="C1609" s="25"/>
      <c r="D1609" s="25"/>
      <c r="E1609" s="25"/>
      <c r="F1609" s="25"/>
      <c r="H1609" s="25"/>
    </row>
    <row r="1610" spans="2:8" ht="22.5" customHeight="1">
      <c r="B1610" s="25"/>
      <c r="C1610" s="25"/>
      <c r="D1610" s="25"/>
      <c r="E1610" s="25"/>
      <c r="F1610" s="25"/>
      <c r="H1610" s="25"/>
    </row>
    <row r="1611" spans="2:8" ht="22.5" customHeight="1">
      <c r="B1611" s="25"/>
      <c r="C1611" s="25"/>
      <c r="D1611" s="25"/>
      <c r="E1611" s="25"/>
      <c r="F1611" s="25"/>
      <c r="H1611" s="25"/>
    </row>
    <row r="1612" spans="2:8" ht="22.5" customHeight="1">
      <c r="B1612" s="25"/>
      <c r="C1612" s="25"/>
      <c r="D1612" s="25"/>
      <c r="E1612" s="25"/>
      <c r="F1612" s="25"/>
      <c r="H1612" s="25"/>
    </row>
    <row r="1613" spans="2:8" ht="22.5" customHeight="1">
      <c r="B1613" s="25"/>
      <c r="C1613" s="25"/>
      <c r="D1613" s="25"/>
      <c r="E1613" s="25"/>
      <c r="F1613" s="25"/>
      <c r="H1613" s="25"/>
    </row>
    <row r="1614" spans="2:8" ht="22.5" customHeight="1">
      <c r="B1614" s="25"/>
      <c r="C1614" s="25"/>
      <c r="D1614" s="25"/>
      <c r="E1614" s="25"/>
      <c r="F1614" s="25"/>
      <c r="H1614" s="25"/>
    </row>
    <row r="1615" spans="2:8" ht="22.5" customHeight="1">
      <c r="B1615" s="25"/>
      <c r="C1615" s="25"/>
      <c r="D1615" s="25"/>
      <c r="E1615" s="25"/>
      <c r="F1615" s="25"/>
      <c r="H1615" s="25"/>
    </row>
    <row r="1616" spans="2:8" ht="22.5" customHeight="1">
      <c r="B1616" s="25"/>
      <c r="C1616" s="25"/>
      <c r="D1616" s="25"/>
      <c r="E1616" s="25"/>
      <c r="F1616" s="25"/>
      <c r="H1616" s="25"/>
    </row>
    <row r="1617" spans="2:8" ht="22.5" customHeight="1">
      <c r="B1617" s="25"/>
      <c r="C1617" s="25"/>
      <c r="D1617" s="25"/>
      <c r="E1617" s="25"/>
      <c r="F1617" s="25"/>
      <c r="H1617" s="25"/>
    </row>
    <row r="1618" spans="2:8" ht="22.5" customHeight="1">
      <c r="B1618" s="25"/>
      <c r="C1618" s="25"/>
      <c r="D1618" s="25"/>
      <c r="E1618" s="25"/>
      <c r="F1618" s="25"/>
      <c r="H1618" s="25"/>
    </row>
    <row r="1619" spans="2:8" ht="22.5" customHeight="1">
      <c r="B1619" s="25"/>
      <c r="C1619" s="25"/>
      <c r="D1619" s="25"/>
      <c r="E1619" s="25"/>
      <c r="F1619" s="25"/>
      <c r="H1619" s="25"/>
    </row>
    <row r="1620" spans="2:8" ht="22.5" customHeight="1">
      <c r="B1620" s="25"/>
      <c r="C1620" s="25"/>
      <c r="D1620" s="25"/>
      <c r="E1620" s="25"/>
      <c r="F1620" s="25"/>
      <c r="H1620" s="25"/>
    </row>
    <row r="1621" spans="2:8" ht="22.5" customHeight="1">
      <c r="B1621" s="25"/>
      <c r="C1621" s="25"/>
      <c r="D1621" s="25"/>
      <c r="E1621" s="25"/>
      <c r="F1621" s="25"/>
      <c r="H1621" s="25"/>
    </row>
    <row r="1622" spans="2:8" ht="22.5" customHeight="1">
      <c r="B1622" s="25"/>
      <c r="C1622" s="25"/>
      <c r="D1622" s="25"/>
      <c r="E1622" s="25"/>
      <c r="F1622" s="25"/>
      <c r="H1622" s="25"/>
    </row>
    <row r="1623" spans="2:8" ht="22.5" customHeight="1">
      <c r="B1623" s="25"/>
      <c r="C1623" s="25"/>
      <c r="D1623" s="25"/>
      <c r="E1623" s="25"/>
      <c r="F1623" s="25"/>
      <c r="H1623" s="25"/>
    </row>
    <row r="1624" spans="2:8" ht="22.5" customHeight="1">
      <c r="B1624" s="25"/>
      <c r="C1624" s="25"/>
      <c r="D1624" s="25"/>
      <c r="E1624" s="25"/>
      <c r="F1624" s="25"/>
      <c r="H1624" s="25"/>
    </row>
    <row r="1625" spans="2:8" ht="22.5" customHeight="1">
      <c r="B1625" s="25"/>
      <c r="C1625" s="25"/>
      <c r="D1625" s="25"/>
      <c r="E1625" s="25"/>
      <c r="F1625" s="25"/>
      <c r="H1625" s="25"/>
    </row>
    <row r="1626" spans="2:8" ht="22.5" customHeight="1">
      <c r="B1626" s="25"/>
      <c r="C1626" s="25"/>
      <c r="D1626" s="25"/>
      <c r="E1626" s="25"/>
      <c r="F1626" s="25"/>
      <c r="H1626" s="25"/>
    </row>
    <row r="1627" spans="2:8" ht="22.5" customHeight="1">
      <c r="B1627" s="25"/>
      <c r="C1627" s="25"/>
      <c r="D1627" s="25"/>
      <c r="E1627" s="25"/>
      <c r="F1627" s="25"/>
      <c r="H1627" s="25"/>
    </row>
    <row r="1628" spans="2:8" ht="22.5" customHeight="1">
      <c r="B1628" s="25"/>
      <c r="C1628" s="25"/>
      <c r="D1628" s="25"/>
      <c r="E1628" s="25"/>
      <c r="F1628" s="25"/>
      <c r="H1628" s="25"/>
    </row>
    <row r="1629" spans="2:8" ht="22.5" customHeight="1">
      <c r="B1629" s="25"/>
      <c r="C1629" s="25"/>
      <c r="D1629" s="25"/>
      <c r="E1629" s="25"/>
      <c r="F1629" s="25"/>
      <c r="H1629" s="25"/>
    </row>
    <row r="1630" spans="2:8" ht="22.5" customHeight="1">
      <c r="B1630" s="25"/>
      <c r="C1630" s="25"/>
      <c r="D1630" s="25"/>
      <c r="E1630" s="25"/>
      <c r="F1630" s="25"/>
      <c r="H1630" s="25"/>
    </row>
    <row r="1631" spans="2:8" ht="22.5" customHeight="1">
      <c r="B1631" s="25"/>
      <c r="C1631" s="25"/>
      <c r="D1631" s="25"/>
      <c r="E1631" s="25"/>
      <c r="F1631" s="25"/>
      <c r="H1631" s="25"/>
    </row>
    <row r="1632" spans="2:8" ht="22.5" customHeight="1">
      <c r="B1632" s="25"/>
      <c r="C1632" s="25"/>
      <c r="D1632" s="25"/>
      <c r="E1632" s="25"/>
      <c r="F1632" s="25"/>
      <c r="H1632" s="25"/>
    </row>
    <row r="1633" spans="2:8" ht="22.5" customHeight="1">
      <c r="B1633" s="25"/>
      <c r="C1633" s="25"/>
      <c r="D1633" s="25"/>
      <c r="E1633" s="25"/>
      <c r="F1633" s="25"/>
      <c r="H1633" s="25"/>
    </row>
    <row r="1634" spans="2:8" ht="22.5" customHeight="1">
      <c r="B1634" s="25"/>
      <c r="C1634" s="25"/>
      <c r="D1634" s="25"/>
      <c r="E1634" s="25"/>
      <c r="F1634" s="25"/>
      <c r="H1634" s="25"/>
    </row>
    <row r="1635" spans="2:8" ht="22.5" customHeight="1">
      <c r="B1635" s="25"/>
      <c r="C1635" s="25"/>
      <c r="D1635" s="25"/>
      <c r="E1635" s="25"/>
      <c r="F1635" s="25"/>
      <c r="H1635" s="25"/>
    </row>
    <row r="1636" spans="2:8" ht="22.5" customHeight="1">
      <c r="B1636" s="25"/>
      <c r="C1636" s="25"/>
      <c r="D1636" s="25"/>
      <c r="E1636" s="25"/>
      <c r="F1636" s="25"/>
      <c r="H1636" s="25"/>
    </row>
    <row r="1637" spans="2:8" ht="22.5" customHeight="1">
      <c r="B1637" s="25"/>
      <c r="C1637" s="25"/>
      <c r="D1637" s="25"/>
      <c r="E1637" s="25"/>
      <c r="F1637" s="25"/>
      <c r="H1637" s="25"/>
    </row>
    <row r="1638" spans="2:8" ht="22.5" customHeight="1">
      <c r="B1638" s="25"/>
      <c r="C1638" s="25"/>
      <c r="D1638" s="25"/>
      <c r="E1638" s="25"/>
      <c r="F1638" s="25"/>
      <c r="H1638" s="25"/>
    </row>
    <row r="1639" spans="2:8" ht="22.5" customHeight="1">
      <c r="B1639" s="25"/>
      <c r="C1639" s="25"/>
      <c r="D1639" s="25"/>
      <c r="E1639" s="25"/>
      <c r="F1639" s="25"/>
      <c r="H1639" s="25"/>
    </row>
    <row r="1640" spans="2:8" ht="22.5" customHeight="1">
      <c r="B1640" s="25"/>
      <c r="C1640" s="25"/>
      <c r="D1640" s="25"/>
      <c r="E1640" s="25"/>
      <c r="F1640" s="25"/>
      <c r="H1640" s="25"/>
    </row>
    <row r="1641" spans="2:8" ht="22.5" customHeight="1">
      <c r="B1641" s="25"/>
      <c r="C1641" s="25"/>
      <c r="D1641" s="25"/>
      <c r="E1641" s="25"/>
      <c r="F1641" s="25"/>
      <c r="H1641" s="25"/>
    </row>
    <row r="1642" spans="2:8" ht="22.5" customHeight="1">
      <c r="B1642" s="25"/>
      <c r="C1642" s="25"/>
      <c r="D1642" s="25"/>
      <c r="E1642" s="25"/>
      <c r="F1642" s="25"/>
      <c r="H1642" s="25"/>
    </row>
    <row r="1643" spans="2:8" ht="22.5" customHeight="1">
      <c r="B1643" s="25"/>
      <c r="C1643" s="25"/>
      <c r="D1643" s="25"/>
      <c r="E1643" s="25"/>
      <c r="F1643" s="25"/>
      <c r="H1643" s="25"/>
    </row>
    <row r="1644" spans="2:8" ht="22.5" customHeight="1">
      <c r="B1644" s="25"/>
      <c r="C1644" s="25"/>
      <c r="D1644" s="25"/>
      <c r="E1644" s="25"/>
      <c r="F1644" s="25"/>
      <c r="H1644" s="25"/>
    </row>
    <row r="1645" spans="2:8" ht="22.5" customHeight="1">
      <c r="B1645" s="25"/>
      <c r="C1645" s="25"/>
      <c r="D1645" s="25"/>
      <c r="E1645" s="25"/>
      <c r="F1645" s="25"/>
      <c r="H1645" s="25"/>
    </row>
    <row r="1646" spans="2:8" ht="22.5" customHeight="1">
      <c r="B1646" s="25"/>
      <c r="C1646" s="25"/>
      <c r="D1646" s="25"/>
      <c r="E1646" s="25"/>
      <c r="F1646" s="25"/>
      <c r="H1646" s="25"/>
    </row>
    <row r="1647" spans="2:8" ht="22.5" customHeight="1">
      <c r="B1647" s="25"/>
      <c r="C1647" s="25"/>
      <c r="D1647" s="25"/>
      <c r="E1647" s="25"/>
      <c r="F1647" s="25"/>
      <c r="H1647" s="25"/>
    </row>
    <row r="1648" spans="2:8" ht="22.5" customHeight="1">
      <c r="B1648" s="25"/>
      <c r="C1648" s="25"/>
      <c r="D1648" s="25"/>
      <c r="E1648" s="25"/>
      <c r="F1648" s="25"/>
      <c r="H1648" s="25"/>
    </row>
    <row r="1649" spans="2:8" ht="22.5" customHeight="1">
      <c r="B1649" s="25"/>
      <c r="C1649" s="25"/>
      <c r="D1649" s="25"/>
      <c r="E1649" s="25"/>
      <c r="F1649" s="25"/>
      <c r="H1649" s="25"/>
    </row>
    <row r="1650" spans="2:8" ht="22.5" customHeight="1">
      <c r="B1650" s="25"/>
      <c r="C1650" s="25"/>
      <c r="D1650" s="25"/>
      <c r="E1650" s="25"/>
      <c r="F1650" s="25"/>
      <c r="H1650" s="25"/>
    </row>
    <row r="1651" spans="2:8" ht="22.5" customHeight="1">
      <c r="B1651" s="25"/>
      <c r="C1651" s="25"/>
      <c r="D1651" s="25"/>
      <c r="E1651" s="25"/>
      <c r="F1651" s="25"/>
      <c r="H1651" s="25"/>
    </row>
    <row r="1652" spans="2:8" ht="22.5" customHeight="1">
      <c r="B1652" s="25"/>
      <c r="C1652" s="25"/>
      <c r="D1652" s="25"/>
      <c r="E1652" s="25"/>
      <c r="F1652" s="25"/>
      <c r="H1652" s="25"/>
    </row>
    <row r="1653" spans="2:8" ht="22.5" customHeight="1">
      <c r="B1653" s="25"/>
      <c r="C1653" s="25"/>
      <c r="D1653" s="25"/>
      <c r="E1653" s="25"/>
      <c r="F1653" s="25"/>
      <c r="H1653" s="25"/>
    </row>
    <row r="1654" spans="2:8" ht="22.5" customHeight="1">
      <c r="B1654" s="25"/>
      <c r="C1654" s="25"/>
      <c r="D1654" s="25"/>
      <c r="E1654" s="25"/>
      <c r="F1654" s="25"/>
      <c r="H1654" s="25"/>
    </row>
    <row r="1655" spans="2:8" ht="22.5" customHeight="1">
      <c r="B1655" s="25"/>
      <c r="C1655" s="25"/>
      <c r="D1655" s="25"/>
      <c r="E1655" s="25"/>
      <c r="F1655" s="25"/>
      <c r="H1655" s="25"/>
    </row>
    <row r="1656" spans="2:8" ht="22.5" customHeight="1">
      <c r="B1656" s="25"/>
      <c r="C1656" s="25"/>
      <c r="D1656" s="25"/>
      <c r="E1656" s="25"/>
      <c r="F1656" s="25"/>
      <c r="H1656" s="25"/>
    </row>
    <row r="1657" spans="2:8" ht="22.5" customHeight="1">
      <c r="B1657" s="25"/>
      <c r="C1657" s="25"/>
      <c r="D1657" s="25"/>
      <c r="E1657" s="25"/>
      <c r="F1657" s="25"/>
      <c r="H1657" s="25"/>
    </row>
    <row r="1658" spans="2:8" ht="22.5" customHeight="1">
      <c r="B1658" s="25"/>
      <c r="C1658" s="25"/>
      <c r="D1658" s="25"/>
      <c r="E1658" s="25"/>
      <c r="F1658" s="25"/>
      <c r="H1658" s="25"/>
    </row>
    <row r="1659" spans="2:8" ht="22.5" customHeight="1">
      <c r="B1659" s="25"/>
      <c r="C1659" s="25"/>
      <c r="D1659" s="25"/>
      <c r="E1659" s="25"/>
      <c r="F1659" s="25"/>
      <c r="H1659" s="25"/>
    </row>
    <row r="1660" spans="2:8" ht="22.5" customHeight="1">
      <c r="B1660" s="25"/>
      <c r="C1660" s="25"/>
      <c r="D1660" s="25"/>
      <c r="E1660" s="25"/>
      <c r="F1660" s="25"/>
      <c r="H1660" s="25"/>
    </row>
    <row r="1661" spans="2:8" ht="22.5" customHeight="1">
      <c r="B1661" s="25"/>
      <c r="C1661" s="25"/>
      <c r="D1661" s="25"/>
      <c r="E1661" s="25"/>
      <c r="F1661" s="25"/>
      <c r="H1661" s="25"/>
    </row>
    <row r="1662" spans="2:8" ht="22.5" customHeight="1">
      <c r="B1662" s="25"/>
      <c r="C1662" s="25"/>
      <c r="D1662" s="25"/>
      <c r="E1662" s="25"/>
      <c r="F1662" s="25"/>
      <c r="H1662" s="25"/>
    </row>
    <row r="1663" spans="2:8" ht="22.5" customHeight="1">
      <c r="B1663" s="25"/>
      <c r="C1663" s="25"/>
      <c r="D1663" s="25"/>
      <c r="E1663" s="25"/>
      <c r="F1663" s="25"/>
      <c r="H1663" s="25"/>
    </row>
    <row r="1664" spans="2:8" ht="22.5" customHeight="1">
      <c r="B1664" s="25"/>
      <c r="C1664" s="25"/>
      <c r="D1664" s="25"/>
      <c r="E1664" s="25"/>
      <c r="F1664" s="25"/>
      <c r="H1664" s="25"/>
    </row>
    <row r="1665" spans="2:8" ht="22.5" customHeight="1">
      <c r="B1665" s="25"/>
      <c r="C1665" s="25"/>
      <c r="D1665" s="25"/>
      <c r="E1665" s="25"/>
      <c r="F1665" s="25"/>
      <c r="H1665" s="25"/>
    </row>
    <row r="1666" spans="2:8" ht="22.5" customHeight="1">
      <c r="B1666" s="25"/>
      <c r="C1666" s="25"/>
      <c r="D1666" s="25"/>
      <c r="E1666" s="25"/>
      <c r="F1666" s="25"/>
      <c r="H1666" s="25"/>
    </row>
    <row r="1667" spans="2:8" ht="22.5" customHeight="1">
      <c r="B1667" s="25"/>
      <c r="C1667" s="25"/>
      <c r="D1667" s="25"/>
      <c r="E1667" s="25"/>
      <c r="F1667" s="25"/>
      <c r="H1667" s="25"/>
    </row>
    <row r="1668" spans="2:8" ht="22.5" customHeight="1">
      <c r="B1668" s="25"/>
      <c r="C1668" s="25"/>
      <c r="D1668" s="25"/>
      <c r="E1668" s="25"/>
      <c r="F1668" s="25"/>
      <c r="H1668" s="25"/>
    </row>
    <row r="1669" spans="2:8" ht="22.5" customHeight="1">
      <c r="B1669" s="25"/>
      <c r="C1669" s="25"/>
      <c r="D1669" s="25"/>
      <c r="E1669" s="25"/>
      <c r="F1669" s="25"/>
      <c r="H1669" s="25"/>
    </row>
    <row r="1670" spans="2:8" ht="22.5" customHeight="1">
      <c r="B1670" s="25"/>
      <c r="C1670" s="25"/>
      <c r="D1670" s="25"/>
      <c r="E1670" s="25"/>
      <c r="F1670" s="25"/>
      <c r="H1670" s="25"/>
    </row>
    <row r="1671" spans="2:8" ht="22.5" customHeight="1">
      <c r="B1671" s="25"/>
      <c r="C1671" s="25"/>
      <c r="D1671" s="25"/>
      <c r="E1671" s="25"/>
      <c r="F1671" s="25"/>
      <c r="H1671" s="25"/>
    </row>
    <row r="1672" spans="2:8" ht="22.5" customHeight="1">
      <c r="B1672" s="25"/>
      <c r="C1672" s="25"/>
      <c r="D1672" s="25"/>
      <c r="E1672" s="25"/>
      <c r="F1672" s="25"/>
      <c r="H1672" s="25"/>
    </row>
    <row r="1673" spans="2:8" ht="22.5" customHeight="1">
      <c r="B1673" s="25"/>
      <c r="C1673" s="25"/>
      <c r="D1673" s="25"/>
      <c r="E1673" s="25"/>
      <c r="F1673" s="25"/>
      <c r="H1673" s="25"/>
    </row>
    <row r="1674" spans="2:8" ht="22.5" customHeight="1">
      <c r="B1674" s="25"/>
      <c r="C1674" s="25"/>
      <c r="D1674" s="25"/>
      <c r="E1674" s="25"/>
      <c r="F1674" s="25"/>
      <c r="H1674" s="25"/>
    </row>
    <row r="1675" spans="2:8" ht="22.5" customHeight="1">
      <c r="B1675" s="25"/>
      <c r="C1675" s="25"/>
      <c r="D1675" s="25"/>
      <c r="E1675" s="25"/>
      <c r="F1675" s="25"/>
      <c r="H1675" s="25"/>
    </row>
    <row r="1676" spans="2:8" ht="22.5" customHeight="1">
      <c r="B1676" s="25"/>
      <c r="C1676" s="25"/>
      <c r="D1676" s="25"/>
      <c r="E1676" s="25"/>
      <c r="F1676" s="25"/>
      <c r="H1676" s="25"/>
    </row>
    <row r="1677" spans="2:8" ht="22.5" customHeight="1">
      <c r="B1677" s="25"/>
      <c r="C1677" s="25"/>
      <c r="D1677" s="25"/>
      <c r="E1677" s="25"/>
      <c r="F1677" s="25"/>
      <c r="H1677" s="25"/>
    </row>
    <row r="1678" spans="2:8" ht="22.5" customHeight="1">
      <c r="B1678" s="25"/>
      <c r="C1678" s="25"/>
      <c r="D1678" s="25"/>
      <c r="E1678" s="25"/>
      <c r="F1678" s="25"/>
      <c r="H1678" s="25"/>
    </row>
    <row r="1679" spans="2:8" ht="22.5" customHeight="1">
      <c r="B1679" s="25"/>
      <c r="C1679" s="25"/>
      <c r="D1679" s="25"/>
      <c r="E1679" s="25"/>
      <c r="F1679" s="25"/>
      <c r="H1679" s="25"/>
    </row>
    <row r="1680" spans="2:8" ht="22.5" customHeight="1">
      <c r="B1680" s="25"/>
      <c r="C1680" s="25"/>
      <c r="D1680" s="25"/>
      <c r="E1680" s="25"/>
      <c r="F1680" s="25"/>
      <c r="H1680" s="25"/>
    </row>
    <row r="1681" spans="2:8" ht="22.5" customHeight="1">
      <c r="B1681" s="25"/>
      <c r="C1681" s="25"/>
      <c r="D1681" s="25"/>
      <c r="E1681" s="25"/>
      <c r="F1681" s="25"/>
      <c r="H1681" s="25"/>
    </row>
    <row r="1682" spans="2:8" ht="22.5" customHeight="1">
      <c r="B1682" s="25"/>
      <c r="C1682" s="25"/>
      <c r="D1682" s="25"/>
      <c r="E1682" s="25"/>
      <c r="F1682" s="25"/>
      <c r="H1682" s="25"/>
    </row>
    <row r="1683" spans="2:8" ht="22.5" customHeight="1">
      <c r="B1683" s="25"/>
      <c r="C1683" s="25"/>
      <c r="D1683" s="25"/>
      <c r="E1683" s="25"/>
      <c r="F1683" s="25"/>
      <c r="H1683" s="25"/>
    </row>
    <row r="1684" spans="2:8" ht="22.5" customHeight="1">
      <c r="B1684" s="25"/>
      <c r="C1684" s="25"/>
      <c r="D1684" s="25"/>
      <c r="E1684" s="25"/>
      <c r="F1684" s="25"/>
      <c r="H1684" s="25"/>
    </row>
    <row r="1685" spans="2:8" ht="22.5" customHeight="1">
      <c r="B1685" s="25"/>
      <c r="C1685" s="25"/>
      <c r="D1685" s="25"/>
      <c r="E1685" s="25"/>
      <c r="F1685" s="25"/>
      <c r="H1685" s="25"/>
    </row>
    <row r="1686" spans="2:8" ht="22.5" customHeight="1">
      <c r="B1686" s="25"/>
      <c r="C1686" s="25"/>
      <c r="D1686" s="25"/>
      <c r="E1686" s="25"/>
      <c r="F1686" s="25"/>
      <c r="H1686" s="25"/>
    </row>
    <row r="1687" spans="2:8" ht="22.5" customHeight="1">
      <c r="B1687" s="25"/>
      <c r="C1687" s="25"/>
      <c r="D1687" s="25"/>
      <c r="E1687" s="25"/>
      <c r="F1687" s="25"/>
      <c r="H1687" s="25"/>
    </row>
    <row r="1688" spans="2:8" ht="22.5" customHeight="1">
      <c r="B1688" s="25"/>
      <c r="C1688" s="25"/>
      <c r="D1688" s="25"/>
      <c r="E1688" s="25"/>
      <c r="F1688" s="25"/>
      <c r="H1688" s="25"/>
    </row>
    <row r="1689" spans="2:8" ht="22.5" customHeight="1">
      <c r="B1689" s="25"/>
      <c r="C1689" s="25"/>
      <c r="D1689" s="25"/>
      <c r="E1689" s="25"/>
      <c r="F1689" s="25"/>
      <c r="H1689" s="25"/>
    </row>
    <row r="1690" spans="2:8" ht="22.5" customHeight="1">
      <c r="B1690" s="25"/>
      <c r="C1690" s="25"/>
      <c r="D1690" s="25"/>
      <c r="E1690" s="25"/>
      <c r="F1690" s="25"/>
      <c r="H1690" s="25"/>
    </row>
    <row r="1691" spans="2:8" ht="22.5" customHeight="1">
      <c r="B1691" s="25"/>
      <c r="C1691" s="25"/>
      <c r="D1691" s="25"/>
      <c r="E1691" s="25"/>
      <c r="F1691" s="25"/>
      <c r="H1691" s="25"/>
    </row>
    <row r="1692" spans="2:8" ht="22.5" customHeight="1">
      <c r="B1692" s="25"/>
      <c r="C1692" s="25"/>
      <c r="D1692" s="25"/>
      <c r="E1692" s="25"/>
      <c r="F1692" s="25"/>
      <c r="H1692" s="25"/>
    </row>
    <row r="1693" spans="2:8" ht="22.5" customHeight="1">
      <c r="B1693" s="25"/>
      <c r="C1693" s="25"/>
      <c r="D1693" s="25"/>
      <c r="E1693" s="25"/>
      <c r="F1693" s="25"/>
      <c r="H1693" s="25"/>
    </row>
    <row r="1694" spans="2:8" ht="22.5" customHeight="1">
      <c r="B1694" s="25"/>
      <c r="C1694" s="25"/>
      <c r="D1694" s="25"/>
      <c r="E1694" s="25"/>
      <c r="F1694" s="25"/>
      <c r="H1694" s="25"/>
    </row>
    <row r="1695" spans="2:8" ht="22.5" customHeight="1">
      <c r="B1695" s="25"/>
      <c r="C1695" s="25"/>
      <c r="D1695" s="25"/>
      <c r="E1695" s="25"/>
      <c r="F1695" s="25"/>
      <c r="H1695" s="25"/>
    </row>
    <row r="1696" spans="2:8" ht="22.5" customHeight="1">
      <c r="B1696" s="25"/>
      <c r="C1696" s="25"/>
      <c r="D1696" s="25"/>
      <c r="E1696" s="25"/>
      <c r="F1696" s="25"/>
      <c r="H1696" s="25"/>
    </row>
    <row r="1697" spans="2:8" ht="22.5" customHeight="1">
      <c r="B1697" s="25"/>
      <c r="C1697" s="25"/>
      <c r="D1697" s="25"/>
      <c r="E1697" s="25"/>
      <c r="F1697" s="25"/>
      <c r="H1697" s="25"/>
    </row>
    <row r="1698" spans="2:8" ht="22.5" customHeight="1">
      <c r="B1698" s="25"/>
      <c r="C1698" s="25"/>
      <c r="D1698" s="25"/>
      <c r="E1698" s="25"/>
      <c r="F1698" s="25"/>
      <c r="H1698" s="25"/>
    </row>
    <row r="1699" spans="2:8" ht="22.5" customHeight="1">
      <c r="B1699" s="25"/>
      <c r="C1699" s="25"/>
      <c r="D1699" s="25"/>
      <c r="E1699" s="25"/>
      <c r="F1699" s="25"/>
      <c r="H1699" s="25"/>
    </row>
    <row r="1700" spans="2:8" ht="22.5" customHeight="1">
      <c r="B1700" s="25"/>
      <c r="C1700" s="25"/>
      <c r="D1700" s="25"/>
      <c r="E1700" s="25"/>
      <c r="F1700" s="25"/>
      <c r="H1700" s="25"/>
    </row>
    <row r="1701" spans="2:8" ht="22.5" customHeight="1">
      <c r="B1701" s="25"/>
      <c r="C1701" s="25"/>
      <c r="D1701" s="25"/>
      <c r="E1701" s="25"/>
      <c r="F1701" s="25"/>
      <c r="H1701" s="25"/>
    </row>
    <row r="1702" spans="2:8" ht="22.5" customHeight="1">
      <c r="B1702" s="25"/>
      <c r="C1702" s="25"/>
      <c r="D1702" s="25"/>
      <c r="E1702" s="25"/>
      <c r="F1702" s="25"/>
      <c r="H1702" s="25"/>
    </row>
    <row r="1703" spans="2:8" ht="22.5" customHeight="1">
      <c r="B1703" s="25"/>
      <c r="C1703" s="25"/>
      <c r="D1703" s="25"/>
      <c r="E1703" s="25"/>
      <c r="F1703" s="25"/>
      <c r="H1703" s="25"/>
    </row>
    <row r="1704" spans="2:8" ht="22.5" customHeight="1">
      <c r="B1704" s="25"/>
      <c r="C1704" s="25"/>
      <c r="D1704" s="25"/>
      <c r="E1704" s="25"/>
      <c r="F1704" s="25"/>
      <c r="H1704" s="25"/>
    </row>
    <row r="1705" spans="2:8" ht="22.5" customHeight="1">
      <c r="B1705" s="25"/>
      <c r="C1705" s="25"/>
      <c r="D1705" s="25"/>
      <c r="E1705" s="25"/>
      <c r="F1705" s="25"/>
      <c r="H1705" s="25"/>
    </row>
    <row r="1706" spans="2:8" ht="22.5" customHeight="1">
      <c r="B1706" s="25"/>
      <c r="C1706" s="25"/>
      <c r="D1706" s="25"/>
      <c r="E1706" s="25"/>
      <c r="F1706" s="25"/>
      <c r="H1706" s="25"/>
    </row>
    <row r="1707" spans="2:8" ht="22.5" customHeight="1">
      <c r="B1707" s="25"/>
      <c r="C1707" s="25"/>
      <c r="D1707" s="25"/>
      <c r="E1707" s="25"/>
      <c r="F1707" s="25"/>
      <c r="H1707" s="25"/>
    </row>
    <row r="1708" spans="2:8" ht="22.5" customHeight="1">
      <c r="B1708" s="25"/>
      <c r="C1708" s="25"/>
      <c r="D1708" s="25"/>
      <c r="E1708" s="25"/>
      <c r="F1708" s="25"/>
      <c r="H1708" s="25"/>
    </row>
    <row r="1709" spans="2:8" ht="22.5" customHeight="1">
      <c r="B1709" s="25"/>
      <c r="C1709" s="25"/>
      <c r="D1709" s="25"/>
      <c r="E1709" s="25"/>
      <c r="F1709" s="25"/>
      <c r="H1709" s="25"/>
    </row>
    <row r="1710" spans="2:8" ht="22.5" customHeight="1">
      <c r="B1710" s="25"/>
      <c r="C1710" s="25"/>
      <c r="D1710" s="25"/>
      <c r="E1710" s="25"/>
      <c r="F1710" s="25"/>
      <c r="H1710" s="25"/>
    </row>
    <row r="1711" spans="2:8" ht="22.5" customHeight="1">
      <c r="B1711" s="25"/>
      <c r="C1711" s="25"/>
      <c r="D1711" s="25"/>
      <c r="E1711" s="25"/>
      <c r="F1711" s="25"/>
      <c r="H1711" s="25"/>
    </row>
    <row r="1712" spans="2:8" ht="22.5" customHeight="1">
      <c r="B1712" s="25"/>
      <c r="C1712" s="25"/>
      <c r="D1712" s="25"/>
      <c r="E1712" s="25"/>
      <c r="F1712" s="25"/>
      <c r="H1712" s="25"/>
    </row>
    <row r="1713" spans="2:8" ht="22.5" customHeight="1">
      <c r="B1713" s="25"/>
      <c r="C1713" s="25"/>
      <c r="D1713" s="25"/>
      <c r="E1713" s="25"/>
      <c r="F1713" s="25"/>
      <c r="H1713" s="25"/>
    </row>
    <row r="1714" spans="2:8" ht="22.5" customHeight="1">
      <c r="B1714" s="25"/>
      <c r="C1714" s="25"/>
      <c r="D1714" s="25"/>
      <c r="E1714" s="25"/>
      <c r="F1714" s="25"/>
      <c r="H1714" s="25"/>
    </row>
    <row r="1715" spans="2:8" ht="22.5" customHeight="1">
      <c r="B1715" s="25"/>
      <c r="C1715" s="25"/>
      <c r="D1715" s="25"/>
      <c r="E1715" s="25"/>
      <c r="F1715" s="25"/>
      <c r="H1715" s="25"/>
    </row>
    <row r="1716" spans="2:8" ht="22.5" customHeight="1">
      <c r="B1716" s="25"/>
      <c r="C1716" s="25"/>
      <c r="D1716" s="25"/>
      <c r="E1716" s="25"/>
      <c r="F1716" s="25"/>
      <c r="H1716" s="25"/>
    </row>
    <row r="1717" spans="2:8" ht="22.5" customHeight="1">
      <c r="B1717" s="25"/>
      <c r="C1717" s="25"/>
      <c r="D1717" s="25"/>
      <c r="E1717" s="25"/>
      <c r="F1717" s="25"/>
      <c r="H1717" s="25"/>
    </row>
    <row r="1718" spans="2:8" ht="22.5" customHeight="1">
      <c r="B1718" s="25"/>
      <c r="C1718" s="25"/>
      <c r="D1718" s="25"/>
      <c r="E1718" s="25"/>
      <c r="F1718" s="25"/>
      <c r="H1718" s="25"/>
    </row>
    <row r="1719" spans="2:8" ht="22.5" customHeight="1">
      <c r="B1719" s="25"/>
      <c r="C1719" s="25"/>
      <c r="D1719" s="25"/>
      <c r="E1719" s="25"/>
      <c r="F1719" s="25"/>
      <c r="H1719" s="25"/>
    </row>
    <row r="1720" spans="2:8" ht="22.5" customHeight="1">
      <c r="B1720" s="25"/>
      <c r="C1720" s="25"/>
      <c r="D1720" s="25"/>
      <c r="E1720" s="25"/>
      <c r="F1720" s="25"/>
      <c r="H1720" s="25"/>
    </row>
    <row r="1721" spans="2:8" ht="22.5" customHeight="1">
      <c r="B1721" s="25"/>
      <c r="C1721" s="25"/>
      <c r="D1721" s="25"/>
      <c r="E1721" s="25"/>
      <c r="F1721" s="25"/>
      <c r="H1721" s="25"/>
    </row>
    <row r="1722" spans="2:8" ht="22.5" customHeight="1">
      <c r="B1722" s="25"/>
      <c r="C1722" s="25"/>
      <c r="D1722" s="25"/>
      <c r="E1722" s="25"/>
      <c r="F1722" s="25"/>
      <c r="H1722" s="25"/>
    </row>
    <row r="1723" spans="2:8" ht="22.5" customHeight="1">
      <c r="B1723" s="25"/>
      <c r="C1723" s="25"/>
      <c r="D1723" s="25"/>
      <c r="E1723" s="25"/>
      <c r="F1723" s="25"/>
      <c r="H1723" s="25"/>
    </row>
    <row r="1724" spans="2:8" ht="22.5" customHeight="1">
      <c r="B1724" s="25"/>
      <c r="C1724" s="25"/>
      <c r="D1724" s="25"/>
      <c r="E1724" s="25"/>
      <c r="F1724" s="25"/>
      <c r="H1724" s="25"/>
    </row>
    <row r="1725" spans="2:8" ht="22.5" customHeight="1">
      <c r="B1725" s="25"/>
      <c r="C1725" s="25"/>
      <c r="D1725" s="25"/>
      <c r="E1725" s="25"/>
      <c r="F1725" s="25"/>
      <c r="H1725" s="25"/>
    </row>
    <row r="1726" spans="2:8" ht="22.5" customHeight="1">
      <c r="B1726" s="25"/>
      <c r="C1726" s="25"/>
      <c r="D1726" s="25"/>
      <c r="E1726" s="25"/>
      <c r="F1726" s="25"/>
      <c r="H1726" s="25"/>
    </row>
    <row r="1727" spans="2:8" ht="22.5" customHeight="1">
      <c r="B1727" s="25"/>
      <c r="C1727" s="25"/>
      <c r="D1727" s="25"/>
      <c r="E1727" s="25"/>
      <c r="F1727" s="25"/>
      <c r="H1727" s="25"/>
    </row>
    <row r="1728" spans="2:8" ht="22.5" customHeight="1">
      <c r="B1728" s="25"/>
      <c r="C1728" s="25"/>
      <c r="D1728" s="25"/>
      <c r="E1728" s="25"/>
      <c r="F1728" s="25"/>
      <c r="H1728" s="25"/>
    </row>
    <row r="1729" spans="2:8" ht="22.5" customHeight="1">
      <c r="B1729" s="25"/>
      <c r="C1729" s="25"/>
      <c r="D1729" s="25"/>
      <c r="E1729" s="25"/>
      <c r="F1729" s="25"/>
      <c r="H1729" s="25"/>
    </row>
    <row r="1730" spans="2:8" ht="22.5" customHeight="1">
      <c r="B1730" s="25"/>
      <c r="C1730" s="25"/>
      <c r="D1730" s="25"/>
      <c r="E1730" s="25"/>
      <c r="F1730" s="25"/>
      <c r="H1730" s="25"/>
    </row>
    <row r="1731" spans="2:8" ht="22.5" customHeight="1">
      <c r="B1731" s="25"/>
      <c r="C1731" s="25"/>
      <c r="D1731" s="25"/>
      <c r="E1731" s="25"/>
      <c r="F1731" s="25"/>
      <c r="H1731" s="25"/>
    </row>
    <row r="1732" spans="2:8" ht="22.5" customHeight="1">
      <c r="B1732" s="25"/>
      <c r="C1732" s="25"/>
      <c r="D1732" s="25"/>
      <c r="E1732" s="25"/>
      <c r="F1732" s="25"/>
      <c r="H1732" s="25"/>
    </row>
    <row r="1733" spans="2:8" ht="22.5" customHeight="1">
      <c r="B1733" s="25"/>
      <c r="C1733" s="25"/>
      <c r="D1733" s="25"/>
      <c r="E1733" s="25"/>
      <c r="F1733" s="25"/>
      <c r="H1733" s="25"/>
    </row>
    <row r="1734" spans="2:8" ht="22.5" customHeight="1">
      <c r="B1734" s="25"/>
      <c r="C1734" s="25"/>
      <c r="D1734" s="25"/>
      <c r="E1734" s="25"/>
      <c r="F1734" s="25"/>
      <c r="H1734" s="25"/>
    </row>
    <row r="1735" spans="2:8" ht="22.5" customHeight="1">
      <c r="B1735" s="25"/>
      <c r="C1735" s="25"/>
      <c r="D1735" s="25"/>
      <c r="E1735" s="25"/>
      <c r="F1735" s="25"/>
      <c r="H1735" s="25"/>
    </row>
    <row r="1736" spans="2:8" ht="22.5" customHeight="1">
      <c r="B1736" s="25"/>
      <c r="C1736" s="25"/>
      <c r="D1736" s="25"/>
      <c r="E1736" s="25"/>
      <c r="F1736" s="25"/>
      <c r="H1736" s="25"/>
    </row>
    <row r="1737" spans="2:8" ht="22.5" customHeight="1">
      <c r="B1737" s="25"/>
      <c r="C1737" s="25"/>
      <c r="D1737" s="25"/>
      <c r="E1737" s="25"/>
      <c r="F1737" s="25"/>
      <c r="H1737" s="25"/>
    </row>
    <row r="1738" spans="2:8" ht="22.5" customHeight="1">
      <c r="B1738" s="25"/>
      <c r="C1738" s="25"/>
      <c r="D1738" s="25"/>
      <c r="E1738" s="25"/>
      <c r="F1738" s="25"/>
      <c r="H1738" s="25"/>
    </row>
    <row r="1739" spans="2:8" ht="22.5" customHeight="1">
      <c r="B1739" s="25"/>
      <c r="C1739" s="25"/>
      <c r="D1739" s="25"/>
      <c r="E1739" s="25"/>
      <c r="F1739" s="25"/>
      <c r="H1739" s="25"/>
    </row>
    <row r="1740" spans="2:8" ht="22.5" customHeight="1">
      <c r="B1740" s="25"/>
      <c r="C1740" s="25"/>
      <c r="D1740" s="25"/>
      <c r="E1740" s="25"/>
      <c r="F1740" s="25"/>
      <c r="H1740" s="25"/>
    </row>
    <row r="1741" spans="2:8" ht="22.5" customHeight="1">
      <c r="B1741" s="25"/>
      <c r="C1741" s="25"/>
      <c r="D1741" s="25"/>
      <c r="E1741" s="25"/>
      <c r="F1741" s="25"/>
      <c r="H1741" s="25"/>
    </row>
    <row r="1742" spans="2:8" ht="22.5" customHeight="1">
      <c r="B1742" s="25"/>
      <c r="C1742" s="25"/>
      <c r="D1742" s="25"/>
      <c r="E1742" s="25"/>
      <c r="F1742" s="25"/>
      <c r="H1742" s="25"/>
    </row>
    <row r="1743" spans="2:8" ht="22.5" customHeight="1">
      <c r="B1743" s="25"/>
      <c r="C1743" s="25"/>
      <c r="D1743" s="25"/>
      <c r="E1743" s="25"/>
      <c r="F1743" s="25"/>
      <c r="H1743" s="25"/>
    </row>
    <row r="1744" spans="2:8" ht="22.5" customHeight="1">
      <c r="B1744" s="25"/>
      <c r="C1744" s="25"/>
      <c r="D1744" s="25"/>
      <c r="E1744" s="25"/>
      <c r="F1744" s="25"/>
      <c r="H1744" s="25"/>
    </row>
    <row r="1745" spans="2:8" ht="22.5" customHeight="1">
      <c r="B1745" s="25"/>
      <c r="C1745" s="25"/>
      <c r="D1745" s="25"/>
      <c r="E1745" s="25"/>
      <c r="F1745" s="25"/>
      <c r="H1745" s="25"/>
    </row>
    <row r="1746" spans="2:8" ht="22.5" customHeight="1">
      <c r="B1746" s="25"/>
      <c r="C1746" s="25"/>
      <c r="D1746" s="25"/>
      <c r="E1746" s="25"/>
      <c r="F1746" s="25"/>
      <c r="H1746" s="25"/>
    </row>
    <row r="1747" spans="2:8" ht="22.5" customHeight="1">
      <c r="B1747" s="25"/>
      <c r="C1747" s="25"/>
      <c r="D1747" s="25"/>
      <c r="E1747" s="25"/>
      <c r="F1747" s="25"/>
      <c r="H1747" s="25"/>
    </row>
    <row r="1748" spans="2:8" ht="22.5" customHeight="1">
      <c r="B1748" s="25"/>
      <c r="C1748" s="25"/>
      <c r="D1748" s="25"/>
      <c r="E1748" s="25"/>
      <c r="F1748" s="25"/>
      <c r="H1748" s="25"/>
    </row>
    <row r="1749" spans="2:8" ht="22.5" customHeight="1">
      <c r="B1749" s="25"/>
      <c r="C1749" s="25"/>
      <c r="D1749" s="25"/>
      <c r="E1749" s="25"/>
      <c r="F1749" s="25"/>
      <c r="H1749" s="25"/>
    </row>
    <row r="1750" spans="2:8" ht="22.5" customHeight="1">
      <c r="B1750" s="25"/>
      <c r="C1750" s="25"/>
      <c r="D1750" s="25"/>
      <c r="E1750" s="25"/>
      <c r="F1750" s="25"/>
      <c r="H1750" s="25"/>
    </row>
    <row r="1751" spans="2:8" ht="22.5" customHeight="1">
      <c r="B1751" s="25"/>
      <c r="C1751" s="25"/>
      <c r="D1751" s="25"/>
      <c r="E1751" s="25"/>
      <c r="F1751" s="25"/>
      <c r="H1751" s="25"/>
    </row>
    <row r="1752" spans="2:8" ht="22.5" customHeight="1">
      <c r="B1752" s="25"/>
      <c r="C1752" s="25"/>
      <c r="D1752" s="25"/>
      <c r="E1752" s="25"/>
      <c r="F1752" s="25"/>
      <c r="H1752" s="25"/>
    </row>
    <row r="1753" spans="2:8" ht="22.5" customHeight="1">
      <c r="B1753" s="25"/>
      <c r="C1753" s="25"/>
      <c r="D1753" s="25"/>
      <c r="E1753" s="25"/>
      <c r="F1753" s="25"/>
      <c r="H1753" s="25"/>
    </row>
    <row r="1754" spans="2:8" ht="22.5" customHeight="1">
      <c r="B1754" s="25"/>
      <c r="C1754" s="25"/>
      <c r="D1754" s="25"/>
      <c r="E1754" s="25"/>
      <c r="F1754" s="25"/>
      <c r="H1754" s="25"/>
    </row>
    <row r="1755" spans="2:8" ht="22.5" customHeight="1">
      <c r="B1755" s="25"/>
      <c r="C1755" s="25"/>
      <c r="D1755" s="25"/>
      <c r="E1755" s="25"/>
      <c r="F1755" s="25"/>
      <c r="H1755" s="25"/>
    </row>
    <row r="1756" spans="2:8" ht="22.5" customHeight="1">
      <c r="B1756" s="25"/>
      <c r="C1756" s="25"/>
      <c r="D1756" s="25"/>
      <c r="E1756" s="25"/>
      <c r="F1756" s="25"/>
      <c r="H1756" s="25"/>
    </row>
    <row r="1757" spans="2:8" ht="22.5" customHeight="1">
      <c r="B1757" s="25"/>
      <c r="C1757" s="25"/>
      <c r="D1757" s="25"/>
      <c r="E1757" s="25"/>
      <c r="F1757" s="25"/>
      <c r="H1757" s="25"/>
    </row>
    <row r="1758" spans="2:8" ht="22.5" customHeight="1">
      <c r="B1758" s="25"/>
      <c r="C1758" s="25"/>
      <c r="D1758" s="25"/>
      <c r="E1758" s="25"/>
      <c r="F1758" s="25"/>
      <c r="H1758" s="25"/>
    </row>
    <row r="1759" spans="2:8" ht="22.5" customHeight="1">
      <c r="B1759" s="25"/>
      <c r="C1759" s="25"/>
      <c r="D1759" s="25"/>
      <c r="E1759" s="25"/>
      <c r="F1759" s="25"/>
      <c r="H1759" s="25"/>
    </row>
    <row r="1760" spans="2:8" ht="22.5" customHeight="1">
      <c r="B1760" s="25"/>
      <c r="C1760" s="25"/>
      <c r="D1760" s="25"/>
      <c r="E1760" s="25"/>
      <c r="F1760" s="25"/>
      <c r="H1760" s="25"/>
    </row>
    <row r="1761" spans="2:8" ht="22.5" customHeight="1">
      <c r="B1761" s="25"/>
      <c r="C1761" s="25"/>
      <c r="D1761" s="25"/>
      <c r="E1761" s="25"/>
      <c r="F1761" s="25"/>
      <c r="H1761" s="25"/>
    </row>
    <row r="1762" spans="2:8" ht="22.5" customHeight="1">
      <c r="B1762" s="25"/>
      <c r="C1762" s="25"/>
      <c r="D1762" s="25"/>
      <c r="E1762" s="25"/>
      <c r="F1762" s="25"/>
      <c r="H1762" s="25"/>
    </row>
    <row r="1763" spans="2:8" ht="22.5" customHeight="1">
      <c r="B1763" s="25"/>
      <c r="C1763" s="25"/>
      <c r="D1763" s="25"/>
      <c r="E1763" s="25"/>
      <c r="F1763" s="25"/>
      <c r="H1763" s="25"/>
    </row>
    <row r="1764" spans="2:8" ht="22.5" customHeight="1">
      <c r="B1764" s="25"/>
      <c r="C1764" s="25"/>
      <c r="D1764" s="25"/>
      <c r="E1764" s="25"/>
      <c r="F1764" s="25"/>
      <c r="H1764" s="25"/>
    </row>
    <row r="1765" spans="2:8" ht="22.5" customHeight="1">
      <c r="B1765" s="25"/>
      <c r="C1765" s="25"/>
      <c r="D1765" s="25"/>
      <c r="E1765" s="25"/>
      <c r="F1765" s="25"/>
      <c r="H1765" s="25"/>
    </row>
    <row r="1766" spans="2:8" ht="22.5" customHeight="1">
      <c r="B1766" s="25"/>
      <c r="C1766" s="25"/>
      <c r="D1766" s="25"/>
      <c r="E1766" s="25"/>
      <c r="F1766" s="25"/>
      <c r="H1766" s="25"/>
    </row>
    <row r="1767" spans="2:8" ht="22.5" customHeight="1">
      <c r="B1767" s="25"/>
      <c r="C1767" s="25"/>
      <c r="D1767" s="25"/>
      <c r="E1767" s="25"/>
      <c r="F1767" s="25"/>
      <c r="H1767" s="25"/>
    </row>
    <row r="1768" spans="2:8" ht="22.5" customHeight="1">
      <c r="B1768" s="25"/>
      <c r="C1768" s="25"/>
      <c r="D1768" s="25"/>
      <c r="E1768" s="25"/>
      <c r="F1768" s="25"/>
      <c r="H1768" s="25"/>
    </row>
    <row r="1769" spans="2:8" ht="22.5" customHeight="1">
      <c r="B1769" s="25"/>
      <c r="C1769" s="25"/>
      <c r="D1769" s="25"/>
      <c r="E1769" s="25"/>
      <c r="F1769" s="25"/>
      <c r="H1769" s="25"/>
    </row>
    <row r="1770" spans="2:8" ht="22.5" customHeight="1">
      <c r="B1770" s="25"/>
      <c r="C1770" s="25"/>
      <c r="D1770" s="25"/>
      <c r="E1770" s="25"/>
      <c r="F1770" s="25"/>
      <c r="H1770" s="25"/>
    </row>
    <row r="1771" spans="2:8" ht="22.5" customHeight="1">
      <c r="B1771" s="25"/>
      <c r="C1771" s="25"/>
      <c r="D1771" s="25"/>
      <c r="E1771" s="25"/>
      <c r="F1771" s="25"/>
      <c r="H1771" s="25"/>
    </row>
    <row r="1772" spans="2:8" ht="22.5" customHeight="1">
      <c r="B1772" s="25"/>
      <c r="C1772" s="25"/>
      <c r="D1772" s="25"/>
      <c r="E1772" s="25"/>
      <c r="F1772" s="25"/>
      <c r="H1772" s="25"/>
    </row>
    <row r="1773" spans="2:8" ht="22.5" customHeight="1">
      <c r="B1773" s="25"/>
      <c r="C1773" s="25"/>
      <c r="D1773" s="25"/>
      <c r="E1773" s="25"/>
      <c r="F1773" s="25"/>
      <c r="H1773" s="25"/>
    </row>
    <row r="1774" spans="2:8" ht="22.5" customHeight="1">
      <c r="B1774" s="25"/>
      <c r="C1774" s="25"/>
      <c r="D1774" s="25"/>
      <c r="E1774" s="25"/>
      <c r="F1774" s="25"/>
      <c r="H1774" s="25"/>
    </row>
    <row r="1775" spans="2:8" ht="22.5" customHeight="1">
      <c r="B1775" s="25"/>
      <c r="C1775" s="25"/>
      <c r="D1775" s="25"/>
      <c r="E1775" s="25"/>
      <c r="F1775" s="25"/>
      <c r="H1775" s="25"/>
    </row>
    <row r="1776" spans="2:8" ht="22.5" customHeight="1">
      <c r="B1776" s="25"/>
      <c r="C1776" s="25"/>
      <c r="D1776" s="25"/>
      <c r="E1776" s="25"/>
      <c r="F1776" s="25"/>
      <c r="H1776" s="25"/>
    </row>
    <row r="1777" spans="2:8" ht="22.5" customHeight="1">
      <c r="B1777" s="25"/>
      <c r="C1777" s="25"/>
      <c r="D1777" s="25"/>
      <c r="E1777" s="25"/>
      <c r="F1777" s="25"/>
      <c r="H1777" s="25"/>
    </row>
    <row r="1778" spans="2:8" ht="22.5" customHeight="1">
      <c r="B1778" s="25"/>
      <c r="C1778" s="25"/>
      <c r="D1778" s="25"/>
      <c r="E1778" s="25"/>
      <c r="F1778" s="25"/>
      <c r="H1778" s="25"/>
    </row>
    <row r="1779" spans="2:8" ht="22.5" customHeight="1">
      <c r="B1779" s="25"/>
      <c r="C1779" s="25"/>
      <c r="D1779" s="25"/>
      <c r="E1779" s="25"/>
      <c r="F1779" s="25"/>
      <c r="H1779" s="25"/>
    </row>
    <row r="1780" spans="2:8" ht="22.5" customHeight="1">
      <c r="B1780" s="25"/>
      <c r="C1780" s="25"/>
      <c r="D1780" s="25"/>
      <c r="E1780" s="25"/>
      <c r="F1780" s="25"/>
      <c r="H1780" s="25"/>
    </row>
    <row r="1781" spans="2:8" ht="22.5" customHeight="1">
      <c r="B1781" s="25"/>
      <c r="C1781" s="25"/>
      <c r="D1781" s="25"/>
      <c r="E1781" s="25"/>
      <c r="F1781" s="25"/>
      <c r="H1781" s="25"/>
    </row>
    <row r="1782" spans="2:8" ht="22.5" customHeight="1">
      <c r="B1782" s="25"/>
      <c r="C1782" s="25"/>
      <c r="D1782" s="25"/>
      <c r="E1782" s="25"/>
      <c r="F1782" s="25"/>
      <c r="H1782" s="25"/>
    </row>
    <row r="1783" spans="2:8" ht="22.5" customHeight="1">
      <c r="B1783" s="25"/>
      <c r="C1783" s="25"/>
      <c r="D1783" s="25"/>
      <c r="E1783" s="25"/>
      <c r="F1783" s="25"/>
      <c r="H1783" s="25"/>
    </row>
    <row r="1784" spans="2:8" ht="22.5" customHeight="1">
      <c r="B1784" s="25"/>
      <c r="C1784" s="25"/>
      <c r="D1784" s="25"/>
      <c r="E1784" s="25"/>
      <c r="F1784" s="25"/>
      <c r="H1784" s="25"/>
    </row>
    <row r="1785" spans="2:8" ht="22.5" customHeight="1">
      <c r="B1785" s="25"/>
      <c r="C1785" s="25"/>
      <c r="D1785" s="25"/>
      <c r="E1785" s="25"/>
      <c r="F1785" s="25"/>
      <c r="H1785" s="25"/>
    </row>
    <row r="1786" spans="2:8" ht="22.5" customHeight="1">
      <c r="B1786" s="25"/>
      <c r="C1786" s="25"/>
      <c r="D1786" s="25"/>
      <c r="E1786" s="25"/>
      <c r="F1786" s="25"/>
      <c r="H1786" s="25"/>
    </row>
    <row r="1787" spans="2:8" ht="22.5" customHeight="1">
      <c r="B1787" s="25"/>
      <c r="C1787" s="25"/>
      <c r="D1787" s="25"/>
      <c r="E1787" s="25"/>
      <c r="F1787" s="25"/>
      <c r="H1787" s="25"/>
    </row>
    <row r="1788" spans="2:8" ht="22.5" customHeight="1">
      <c r="B1788" s="25"/>
      <c r="C1788" s="25"/>
      <c r="D1788" s="25"/>
      <c r="E1788" s="25"/>
      <c r="F1788" s="25"/>
      <c r="H1788" s="25"/>
    </row>
    <row r="1789" spans="2:8" ht="22.5" customHeight="1">
      <c r="B1789" s="25"/>
      <c r="C1789" s="25"/>
      <c r="D1789" s="25"/>
      <c r="E1789" s="25"/>
      <c r="F1789" s="25"/>
      <c r="H1789" s="25"/>
    </row>
    <row r="1790" spans="2:8" ht="22.5" customHeight="1">
      <c r="B1790" s="25"/>
      <c r="C1790" s="25"/>
      <c r="D1790" s="25"/>
      <c r="E1790" s="25"/>
      <c r="F1790" s="25"/>
      <c r="H1790" s="25"/>
    </row>
    <row r="1791" spans="2:8" ht="22.5" customHeight="1">
      <c r="B1791" s="25"/>
      <c r="C1791" s="25"/>
      <c r="D1791" s="25"/>
      <c r="E1791" s="25"/>
      <c r="F1791" s="25"/>
      <c r="H1791" s="25"/>
    </row>
    <row r="1792" spans="2:8" ht="22.5" customHeight="1">
      <c r="B1792" s="25"/>
      <c r="C1792" s="25"/>
      <c r="D1792" s="25"/>
      <c r="E1792" s="25"/>
      <c r="F1792" s="25"/>
      <c r="H1792" s="25"/>
    </row>
    <row r="1793" spans="2:8" ht="22.5" customHeight="1">
      <c r="B1793" s="25"/>
      <c r="C1793" s="25"/>
      <c r="D1793" s="25"/>
      <c r="E1793" s="25"/>
      <c r="F1793" s="25"/>
      <c r="H1793" s="25"/>
    </row>
    <row r="1794" spans="2:8" ht="22.5" customHeight="1">
      <c r="B1794" s="25"/>
      <c r="C1794" s="25"/>
      <c r="D1794" s="25"/>
      <c r="E1794" s="25"/>
      <c r="F1794" s="25"/>
      <c r="H1794" s="25"/>
    </row>
    <row r="1795" spans="2:8" ht="22.5" customHeight="1">
      <c r="B1795" s="25"/>
      <c r="C1795" s="25"/>
      <c r="D1795" s="25"/>
      <c r="E1795" s="25"/>
      <c r="F1795" s="25"/>
      <c r="H1795" s="25"/>
    </row>
    <row r="1796" spans="2:8" ht="22.5" customHeight="1">
      <c r="B1796" s="25"/>
      <c r="C1796" s="25"/>
      <c r="D1796" s="25"/>
      <c r="E1796" s="25"/>
      <c r="F1796" s="25"/>
      <c r="H1796" s="25"/>
    </row>
    <row r="1797" spans="2:8" ht="22.5" customHeight="1">
      <c r="B1797" s="25"/>
      <c r="C1797" s="25"/>
      <c r="D1797" s="25"/>
      <c r="E1797" s="25"/>
      <c r="F1797" s="25"/>
      <c r="H1797" s="25"/>
    </row>
    <row r="1798" spans="2:8" ht="22.5" customHeight="1">
      <c r="B1798" s="25"/>
      <c r="C1798" s="25"/>
      <c r="D1798" s="25"/>
      <c r="E1798" s="25"/>
      <c r="F1798" s="25"/>
      <c r="H1798" s="25"/>
    </row>
    <row r="1799" spans="2:8" ht="22.5" customHeight="1">
      <c r="B1799" s="25"/>
      <c r="C1799" s="25"/>
      <c r="D1799" s="25"/>
      <c r="E1799" s="25"/>
      <c r="F1799" s="25"/>
      <c r="H1799" s="25"/>
    </row>
    <row r="1800" spans="2:8" ht="22.5" customHeight="1">
      <c r="B1800" s="25"/>
      <c r="C1800" s="25"/>
      <c r="D1800" s="25"/>
      <c r="E1800" s="25"/>
      <c r="F1800" s="25"/>
      <c r="H1800" s="25"/>
    </row>
    <row r="1801" spans="2:8" ht="22.5" customHeight="1">
      <c r="B1801" s="25"/>
      <c r="C1801" s="25"/>
      <c r="D1801" s="25"/>
      <c r="E1801" s="25"/>
      <c r="F1801" s="25"/>
      <c r="H1801" s="25"/>
    </row>
    <row r="1802" spans="2:8" ht="22.5" customHeight="1">
      <c r="B1802" s="25"/>
      <c r="C1802" s="25"/>
      <c r="D1802" s="25"/>
      <c r="E1802" s="25"/>
      <c r="F1802" s="25"/>
      <c r="H1802" s="25"/>
    </row>
    <row r="1803" spans="2:8" ht="22.5" customHeight="1">
      <c r="B1803" s="25"/>
      <c r="C1803" s="25"/>
      <c r="D1803" s="25"/>
      <c r="E1803" s="25"/>
      <c r="F1803" s="25"/>
      <c r="H1803" s="25"/>
    </row>
    <row r="1804" spans="2:8" ht="22.5" customHeight="1">
      <c r="B1804" s="25"/>
      <c r="C1804" s="25"/>
      <c r="D1804" s="25"/>
      <c r="E1804" s="25"/>
      <c r="F1804" s="25"/>
      <c r="H1804" s="25"/>
    </row>
    <row r="1805" spans="2:8" ht="22.5" customHeight="1">
      <c r="B1805" s="25"/>
      <c r="C1805" s="25"/>
      <c r="D1805" s="25"/>
      <c r="E1805" s="25"/>
      <c r="F1805" s="25"/>
      <c r="H1805" s="25"/>
    </row>
    <row r="1806" spans="2:8" ht="22.5" customHeight="1">
      <c r="B1806" s="25"/>
      <c r="C1806" s="25"/>
      <c r="D1806" s="25"/>
      <c r="E1806" s="25"/>
      <c r="F1806" s="25"/>
      <c r="H1806" s="25"/>
    </row>
    <row r="1807" spans="2:8" ht="22.5" customHeight="1">
      <c r="B1807" s="25"/>
      <c r="C1807" s="25"/>
      <c r="D1807" s="25"/>
      <c r="E1807" s="25"/>
      <c r="F1807" s="25"/>
      <c r="H1807" s="25"/>
    </row>
    <row r="1808" spans="2:8" ht="22.5" customHeight="1">
      <c r="B1808" s="25"/>
      <c r="C1808" s="25"/>
      <c r="D1808" s="25"/>
      <c r="E1808" s="25"/>
      <c r="F1808" s="25"/>
      <c r="H1808" s="25"/>
    </row>
    <row r="1809" spans="2:8" ht="22.5" customHeight="1">
      <c r="B1809" s="25"/>
      <c r="C1809" s="25"/>
      <c r="D1809" s="25"/>
      <c r="E1809" s="25"/>
      <c r="F1809" s="25"/>
      <c r="H1809" s="25"/>
    </row>
    <row r="1810" spans="2:8" ht="22.5" customHeight="1">
      <c r="B1810" s="25"/>
      <c r="C1810" s="25"/>
      <c r="D1810" s="25"/>
      <c r="E1810" s="25"/>
      <c r="F1810" s="25"/>
      <c r="H1810" s="25"/>
    </row>
    <row r="1811" spans="2:8" ht="22.5" customHeight="1">
      <c r="B1811" s="25"/>
      <c r="C1811" s="25"/>
      <c r="D1811" s="25"/>
      <c r="E1811" s="25"/>
      <c r="F1811" s="25"/>
      <c r="H1811" s="25"/>
    </row>
    <row r="1812" spans="2:8" ht="22.5" customHeight="1">
      <c r="B1812" s="25"/>
      <c r="C1812" s="25"/>
      <c r="D1812" s="25"/>
      <c r="E1812" s="25"/>
      <c r="F1812" s="25"/>
      <c r="H1812" s="25"/>
    </row>
    <row r="1813" spans="2:8" ht="22.5" customHeight="1">
      <c r="B1813" s="25"/>
      <c r="C1813" s="25"/>
      <c r="D1813" s="25"/>
      <c r="E1813" s="25"/>
      <c r="F1813" s="25"/>
      <c r="H1813" s="25"/>
    </row>
    <row r="1814" spans="2:8" ht="22.5" customHeight="1">
      <c r="B1814" s="25"/>
      <c r="C1814" s="25"/>
      <c r="D1814" s="25"/>
      <c r="E1814" s="25"/>
      <c r="F1814" s="25"/>
      <c r="H1814" s="25"/>
    </row>
    <row r="1815" spans="2:8" ht="22.5" customHeight="1">
      <c r="B1815" s="25"/>
      <c r="C1815" s="25"/>
      <c r="D1815" s="25"/>
      <c r="E1815" s="25"/>
      <c r="F1815" s="25"/>
      <c r="H1815" s="25"/>
    </row>
    <row r="1816" spans="2:8" ht="22.5" customHeight="1">
      <c r="B1816" s="25"/>
      <c r="C1816" s="25"/>
      <c r="D1816" s="25"/>
      <c r="E1816" s="25"/>
      <c r="F1816" s="25"/>
      <c r="H1816" s="25"/>
    </row>
    <row r="1817" spans="2:8" ht="22.5" customHeight="1">
      <c r="B1817" s="25"/>
      <c r="C1817" s="25"/>
      <c r="D1817" s="25"/>
      <c r="E1817" s="25"/>
      <c r="F1817" s="25"/>
      <c r="H1817" s="25"/>
    </row>
    <row r="1818" spans="2:8" ht="22.5" customHeight="1">
      <c r="B1818" s="25"/>
      <c r="C1818" s="25"/>
      <c r="D1818" s="25"/>
      <c r="E1818" s="25"/>
      <c r="F1818" s="25"/>
      <c r="H1818" s="25"/>
    </row>
    <row r="1819" spans="2:8" ht="22.5" customHeight="1">
      <c r="B1819" s="25"/>
      <c r="C1819" s="25"/>
      <c r="D1819" s="25"/>
      <c r="E1819" s="25"/>
      <c r="F1819" s="25"/>
      <c r="H1819" s="25"/>
    </row>
    <row r="1820" spans="2:8" ht="22.5" customHeight="1">
      <c r="B1820" s="25"/>
      <c r="C1820" s="25"/>
      <c r="D1820" s="25"/>
      <c r="E1820" s="25"/>
      <c r="F1820" s="25"/>
      <c r="H1820" s="25"/>
    </row>
    <row r="1821" spans="2:8" ht="22.5" customHeight="1">
      <c r="B1821" s="25"/>
      <c r="C1821" s="25"/>
      <c r="D1821" s="25"/>
      <c r="E1821" s="25"/>
      <c r="F1821" s="25"/>
      <c r="H1821" s="25"/>
    </row>
    <row r="1822" spans="2:8" ht="22.5" customHeight="1">
      <c r="B1822" s="25"/>
      <c r="C1822" s="25"/>
      <c r="D1822" s="25"/>
      <c r="E1822" s="25"/>
      <c r="F1822" s="25"/>
      <c r="H1822" s="25"/>
    </row>
    <row r="1823" spans="2:8" ht="22.5" customHeight="1">
      <c r="B1823" s="25"/>
      <c r="C1823" s="25"/>
      <c r="D1823" s="25"/>
      <c r="E1823" s="25"/>
      <c r="F1823" s="25"/>
      <c r="H1823" s="25"/>
    </row>
    <row r="1824" spans="2:8" ht="22.5" customHeight="1">
      <c r="B1824" s="25"/>
      <c r="C1824" s="25"/>
      <c r="D1824" s="25"/>
      <c r="E1824" s="25"/>
      <c r="F1824" s="25"/>
      <c r="H1824" s="25"/>
    </row>
    <row r="1825" spans="2:8" ht="22.5" customHeight="1">
      <c r="B1825" s="25"/>
      <c r="C1825" s="25"/>
      <c r="D1825" s="25"/>
      <c r="E1825" s="25"/>
      <c r="F1825" s="25"/>
      <c r="H1825" s="25"/>
    </row>
    <row r="1826" spans="2:8" ht="22.5" customHeight="1">
      <c r="B1826" s="25"/>
      <c r="C1826" s="25"/>
      <c r="D1826" s="25"/>
      <c r="E1826" s="25"/>
      <c r="F1826" s="25"/>
      <c r="H1826" s="25"/>
    </row>
    <row r="1827" spans="2:8" ht="22.5" customHeight="1">
      <c r="B1827" s="25"/>
      <c r="C1827" s="25"/>
      <c r="D1827" s="25"/>
      <c r="E1827" s="25"/>
      <c r="F1827" s="25"/>
      <c r="H1827" s="25"/>
    </row>
    <row r="1828" spans="2:8" ht="22.5" customHeight="1">
      <c r="B1828" s="25"/>
      <c r="C1828" s="25"/>
      <c r="D1828" s="25"/>
      <c r="E1828" s="25"/>
      <c r="F1828" s="25"/>
      <c r="H1828" s="25"/>
    </row>
    <row r="1829" spans="2:8" ht="22.5" customHeight="1">
      <c r="B1829" s="25"/>
      <c r="C1829" s="25"/>
      <c r="D1829" s="25"/>
      <c r="E1829" s="25"/>
      <c r="F1829" s="25"/>
      <c r="H1829" s="25"/>
    </row>
    <row r="1830" spans="2:8" ht="22.5" customHeight="1">
      <c r="B1830" s="25"/>
      <c r="C1830" s="25"/>
      <c r="D1830" s="25"/>
      <c r="E1830" s="25"/>
      <c r="F1830" s="25"/>
      <c r="H1830" s="25"/>
    </row>
    <row r="1831" spans="2:8" ht="22.5" customHeight="1">
      <c r="B1831" s="25"/>
      <c r="C1831" s="25"/>
      <c r="D1831" s="25"/>
      <c r="E1831" s="25"/>
      <c r="F1831" s="25"/>
      <c r="H1831" s="25"/>
    </row>
    <row r="1832" spans="2:8" ht="22.5" customHeight="1">
      <c r="B1832" s="25"/>
      <c r="C1832" s="25"/>
      <c r="D1832" s="25"/>
      <c r="E1832" s="25"/>
      <c r="F1832" s="25"/>
      <c r="H1832" s="25"/>
    </row>
    <row r="1833" spans="2:8" ht="22.5" customHeight="1">
      <c r="B1833" s="25"/>
      <c r="C1833" s="25"/>
      <c r="D1833" s="25"/>
      <c r="E1833" s="25"/>
      <c r="F1833" s="25"/>
      <c r="H1833" s="25"/>
    </row>
    <row r="1834" spans="2:8" ht="22.5" customHeight="1">
      <c r="B1834" s="25"/>
      <c r="C1834" s="25"/>
      <c r="D1834" s="25"/>
      <c r="E1834" s="25"/>
      <c r="F1834" s="25"/>
      <c r="H1834" s="25"/>
    </row>
    <row r="1835" spans="2:8" ht="22.5" customHeight="1">
      <c r="B1835" s="25"/>
      <c r="C1835" s="25"/>
      <c r="D1835" s="25"/>
      <c r="E1835" s="25"/>
      <c r="F1835" s="25"/>
      <c r="H1835" s="25"/>
    </row>
    <row r="1836" spans="2:8" ht="22.5" customHeight="1">
      <c r="B1836" s="25"/>
      <c r="C1836" s="25"/>
      <c r="D1836" s="25"/>
      <c r="E1836" s="25"/>
      <c r="F1836" s="25"/>
      <c r="H1836" s="25"/>
    </row>
    <row r="1837" spans="2:8" ht="22.5" customHeight="1">
      <c r="B1837" s="25"/>
      <c r="C1837" s="25"/>
      <c r="D1837" s="25"/>
      <c r="E1837" s="25"/>
      <c r="F1837" s="25"/>
      <c r="H1837" s="25"/>
    </row>
    <row r="1838" spans="2:8" ht="22.5" customHeight="1">
      <c r="B1838" s="25"/>
      <c r="C1838" s="25"/>
      <c r="D1838" s="25"/>
      <c r="E1838" s="25"/>
      <c r="F1838" s="25"/>
      <c r="H1838" s="25"/>
    </row>
    <row r="1839" spans="2:8" ht="22.5" customHeight="1">
      <c r="B1839" s="25"/>
      <c r="C1839" s="25"/>
      <c r="D1839" s="25"/>
      <c r="E1839" s="25"/>
      <c r="F1839" s="25"/>
      <c r="H1839" s="25"/>
    </row>
    <row r="1840" spans="2:8" ht="22.5" customHeight="1">
      <c r="B1840" s="25"/>
      <c r="C1840" s="25"/>
      <c r="D1840" s="25"/>
      <c r="E1840" s="25"/>
      <c r="F1840" s="25"/>
      <c r="H1840" s="25"/>
    </row>
    <row r="1841" spans="2:8" ht="22.5" customHeight="1">
      <c r="B1841" s="25"/>
      <c r="C1841" s="25"/>
      <c r="D1841" s="25"/>
      <c r="E1841" s="25"/>
      <c r="F1841" s="25"/>
      <c r="H1841" s="25"/>
    </row>
    <row r="1842" spans="2:8" ht="22.5" customHeight="1">
      <c r="B1842" s="25"/>
      <c r="C1842" s="25"/>
      <c r="D1842" s="25"/>
      <c r="E1842" s="25"/>
      <c r="F1842" s="25"/>
      <c r="H1842" s="25"/>
    </row>
    <row r="1843" spans="2:8" ht="22.5" customHeight="1">
      <c r="B1843" s="25"/>
      <c r="C1843" s="25"/>
      <c r="D1843" s="25"/>
      <c r="E1843" s="25"/>
      <c r="F1843" s="25"/>
      <c r="H1843" s="25"/>
    </row>
    <row r="1844" spans="2:8" ht="22.5" customHeight="1">
      <c r="B1844" s="25"/>
      <c r="C1844" s="25"/>
      <c r="D1844" s="25"/>
      <c r="E1844" s="25"/>
      <c r="F1844" s="25"/>
      <c r="H1844" s="25"/>
    </row>
    <row r="1845" spans="2:8" ht="22.5" customHeight="1">
      <c r="B1845" s="25"/>
      <c r="C1845" s="25"/>
      <c r="D1845" s="25"/>
      <c r="E1845" s="25"/>
      <c r="F1845" s="25"/>
      <c r="H1845" s="25"/>
    </row>
    <row r="1846" spans="2:8" ht="22.5" customHeight="1">
      <c r="B1846" s="25"/>
      <c r="C1846" s="25"/>
      <c r="D1846" s="25"/>
      <c r="E1846" s="25"/>
      <c r="F1846" s="25"/>
      <c r="H1846" s="25"/>
    </row>
    <row r="1847" spans="2:8" ht="22.5" customHeight="1">
      <c r="B1847" s="25"/>
      <c r="C1847" s="25"/>
      <c r="D1847" s="25"/>
      <c r="E1847" s="25"/>
      <c r="F1847" s="25"/>
      <c r="H1847" s="25"/>
    </row>
    <row r="1848" spans="2:8" ht="22.5" customHeight="1">
      <c r="B1848" s="25"/>
      <c r="C1848" s="25"/>
      <c r="D1848" s="25"/>
      <c r="E1848" s="25"/>
      <c r="F1848" s="25"/>
      <c r="H1848" s="25"/>
    </row>
    <row r="1849" spans="2:8" ht="22.5" customHeight="1">
      <c r="B1849" s="25"/>
      <c r="C1849" s="25"/>
      <c r="D1849" s="25"/>
      <c r="E1849" s="25"/>
      <c r="F1849" s="25"/>
      <c r="H1849" s="25"/>
    </row>
    <row r="1850" spans="2:8" ht="22.5" customHeight="1">
      <c r="B1850" s="25"/>
      <c r="C1850" s="25"/>
      <c r="D1850" s="25"/>
      <c r="E1850" s="25"/>
      <c r="F1850" s="25"/>
      <c r="H1850" s="25"/>
    </row>
    <row r="1851" spans="2:8" ht="22.5" customHeight="1">
      <c r="B1851" s="25"/>
      <c r="C1851" s="25"/>
      <c r="D1851" s="25"/>
      <c r="E1851" s="25"/>
      <c r="F1851" s="25"/>
      <c r="H1851" s="25"/>
    </row>
    <row r="1852" spans="2:8" ht="22.5" customHeight="1">
      <c r="B1852" s="25"/>
      <c r="C1852" s="25"/>
      <c r="D1852" s="25"/>
      <c r="E1852" s="25"/>
      <c r="F1852" s="25"/>
      <c r="H1852" s="25"/>
    </row>
    <row r="1853" spans="2:8" ht="22.5" customHeight="1">
      <c r="B1853" s="25"/>
      <c r="C1853" s="25"/>
      <c r="D1853" s="25"/>
      <c r="E1853" s="25"/>
      <c r="F1853" s="25"/>
      <c r="H1853" s="25"/>
    </row>
    <row r="1854" spans="2:8" ht="22.5" customHeight="1">
      <c r="B1854" s="25"/>
      <c r="C1854" s="25"/>
      <c r="D1854" s="25"/>
      <c r="E1854" s="25"/>
      <c r="F1854" s="25"/>
      <c r="H1854" s="25"/>
    </row>
    <row r="1855" spans="2:8" ht="22.5" customHeight="1">
      <c r="B1855" s="25"/>
      <c r="C1855" s="25"/>
      <c r="D1855" s="25"/>
      <c r="E1855" s="25"/>
      <c r="F1855" s="25"/>
      <c r="H1855" s="25"/>
    </row>
    <row r="1856" spans="2:8" ht="22.5" customHeight="1">
      <c r="B1856" s="25"/>
      <c r="C1856" s="25"/>
      <c r="D1856" s="25"/>
      <c r="E1856" s="25"/>
      <c r="F1856" s="25"/>
      <c r="H1856" s="25"/>
    </row>
    <row r="1857" spans="2:8" ht="22.5" customHeight="1">
      <c r="B1857" s="25"/>
      <c r="C1857" s="25"/>
      <c r="D1857" s="25"/>
      <c r="E1857" s="25"/>
      <c r="F1857" s="25"/>
      <c r="H1857" s="25"/>
    </row>
    <row r="1858" spans="2:8" ht="22.5" customHeight="1">
      <c r="B1858" s="25"/>
      <c r="C1858" s="25"/>
      <c r="D1858" s="25"/>
      <c r="E1858" s="25"/>
      <c r="F1858" s="25"/>
      <c r="H1858" s="25"/>
    </row>
    <row r="1859" spans="2:8" ht="22.5" customHeight="1">
      <c r="B1859" s="25"/>
      <c r="C1859" s="25"/>
      <c r="D1859" s="25"/>
      <c r="E1859" s="25"/>
      <c r="F1859" s="25"/>
      <c r="H1859" s="25"/>
    </row>
    <row r="1860" spans="2:8" ht="22.5" customHeight="1">
      <c r="B1860" s="25"/>
      <c r="C1860" s="25"/>
      <c r="D1860" s="25"/>
      <c r="E1860" s="25"/>
      <c r="F1860" s="25"/>
      <c r="H1860" s="25"/>
    </row>
    <row r="1861" spans="2:8" ht="22.5" customHeight="1">
      <c r="B1861" s="25"/>
      <c r="C1861" s="25"/>
      <c r="D1861" s="25"/>
      <c r="E1861" s="25"/>
      <c r="F1861" s="25"/>
      <c r="H1861" s="25"/>
    </row>
    <row r="1862" spans="2:8" ht="22.5" customHeight="1">
      <c r="B1862" s="25"/>
      <c r="C1862" s="25"/>
      <c r="D1862" s="25"/>
      <c r="E1862" s="25"/>
      <c r="F1862" s="25"/>
      <c r="H1862" s="25"/>
    </row>
    <row r="1863" spans="2:8" ht="22.5" customHeight="1">
      <c r="B1863" s="25"/>
      <c r="C1863" s="25"/>
      <c r="D1863" s="25"/>
      <c r="E1863" s="25"/>
      <c r="F1863" s="25"/>
      <c r="H1863" s="25"/>
    </row>
    <row r="1864" spans="2:8" ht="22.5" customHeight="1">
      <c r="B1864" s="25"/>
      <c r="C1864" s="25"/>
      <c r="D1864" s="25"/>
      <c r="E1864" s="25"/>
      <c r="F1864" s="25"/>
      <c r="H1864" s="25"/>
    </row>
    <row r="1865" spans="2:8" ht="22.5" customHeight="1">
      <c r="B1865" s="25"/>
      <c r="C1865" s="25"/>
      <c r="D1865" s="25"/>
      <c r="E1865" s="25"/>
      <c r="F1865" s="25"/>
      <c r="H1865" s="25"/>
    </row>
    <row r="1866" spans="2:8" ht="22.5" customHeight="1">
      <c r="B1866" s="25"/>
      <c r="C1866" s="25"/>
      <c r="D1866" s="25"/>
      <c r="E1866" s="25"/>
      <c r="F1866" s="25"/>
      <c r="H1866" s="25"/>
    </row>
    <row r="1867" spans="2:8" ht="22.5" customHeight="1">
      <c r="B1867" s="25"/>
      <c r="C1867" s="25"/>
      <c r="D1867" s="25"/>
      <c r="E1867" s="25"/>
      <c r="F1867" s="25"/>
      <c r="H1867" s="25"/>
    </row>
    <row r="1868" spans="2:8" ht="22.5" customHeight="1">
      <c r="B1868" s="25"/>
      <c r="C1868" s="25"/>
      <c r="D1868" s="25"/>
      <c r="E1868" s="25"/>
      <c r="F1868" s="25"/>
      <c r="H1868" s="25"/>
    </row>
    <row r="1869" spans="2:8" ht="22.5" customHeight="1">
      <c r="B1869" s="25"/>
      <c r="C1869" s="25"/>
      <c r="D1869" s="25"/>
      <c r="E1869" s="25"/>
      <c r="F1869" s="25"/>
      <c r="H1869" s="25"/>
    </row>
    <row r="1870" spans="2:8" ht="22.5" customHeight="1">
      <c r="B1870" s="25"/>
      <c r="C1870" s="25"/>
      <c r="D1870" s="25"/>
      <c r="E1870" s="25"/>
      <c r="F1870" s="25"/>
      <c r="H1870" s="25"/>
    </row>
    <row r="1871" spans="2:8" ht="22.5" customHeight="1">
      <c r="B1871" s="25"/>
      <c r="C1871" s="25"/>
      <c r="D1871" s="25"/>
      <c r="E1871" s="25"/>
      <c r="F1871" s="25"/>
      <c r="H1871" s="25"/>
    </row>
    <row r="1872" spans="2:8" ht="22.5" customHeight="1">
      <c r="B1872" s="25"/>
      <c r="C1872" s="25"/>
      <c r="D1872" s="25"/>
      <c r="E1872" s="25"/>
      <c r="F1872" s="25"/>
      <c r="H1872" s="25"/>
    </row>
    <row r="1873" spans="2:8" ht="22.5" customHeight="1">
      <c r="B1873" s="25"/>
      <c r="C1873" s="25"/>
      <c r="D1873" s="25"/>
      <c r="E1873" s="25"/>
      <c r="F1873" s="25"/>
      <c r="H1873" s="25"/>
    </row>
    <row r="1874" spans="2:8" ht="22.5" customHeight="1">
      <c r="B1874" s="25"/>
      <c r="C1874" s="25"/>
      <c r="D1874" s="25"/>
      <c r="E1874" s="25"/>
      <c r="F1874" s="25"/>
      <c r="H1874" s="25"/>
    </row>
    <row r="1875" spans="2:8" ht="22.5" customHeight="1">
      <c r="B1875" s="25"/>
      <c r="C1875" s="25"/>
      <c r="D1875" s="25"/>
      <c r="E1875" s="25"/>
      <c r="F1875" s="25"/>
      <c r="H1875" s="25"/>
    </row>
    <row r="1876" spans="2:8" ht="22.5" customHeight="1">
      <c r="B1876" s="25"/>
      <c r="C1876" s="25"/>
      <c r="D1876" s="25"/>
      <c r="E1876" s="25"/>
      <c r="F1876" s="25"/>
      <c r="H1876" s="25"/>
    </row>
    <row r="1877" spans="2:8" ht="22.5" customHeight="1">
      <c r="B1877" s="25"/>
      <c r="C1877" s="25"/>
      <c r="D1877" s="25"/>
      <c r="E1877" s="25"/>
      <c r="F1877" s="25"/>
      <c r="H1877" s="25"/>
    </row>
    <row r="1878" spans="2:8" ht="22.5" customHeight="1">
      <c r="B1878" s="25"/>
      <c r="C1878" s="25"/>
      <c r="D1878" s="25"/>
      <c r="E1878" s="25"/>
      <c r="F1878" s="25"/>
      <c r="H1878" s="25"/>
    </row>
    <row r="1879" spans="2:8" ht="22.5" customHeight="1">
      <c r="B1879" s="25"/>
      <c r="C1879" s="25"/>
      <c r="D1879" s="25"/>
      <c r="E1879" s="25"/>
      <c r="F1879" s="25"/>
      <c r="H1879" s="25"/>
    </row>
    <row r="1880" spans="2:8" ht="22.5" customHeight="1">
      <c r="B1880" s="25"/>
      <c r="C1880" s="25"/>
      <c r="D1880" s="25"/>
      <c r="E1880" s="25"/>
      <c r="F1880" s="25"/>
      <c r="H1880" s="25"/>
    </row>
    <row r="1881" spans="2:8" ht="22.5" customHeight="1">
      <c r="B1881" s="25"/>
      <c r="C1881" s="25"/>
      <c r="D1881" s="25"/>
      <c r="E1881" s="25"/>
      <c r="F1881" s="25"/>
      <c r="H1881" s="25"/>
    </row>
    <row r="1882" spans="2:8" ht="22.5" customHeight="1">
      <c r="B1882" s="25"/>
      <c r="C1882" s="25"/>
      <c r="D1882" s="25"/>
      <c r="E1882" s="25"/>
      <c r="F1882" s="25"/>
      <c r="H1882" s="25"/>
    </row>
    <row r="1883" spans="2:8" ht="22.5" customHeight="1">
      <c r="B1883" s="25"/>
      <c r="C1883" s="25"/>
      <c r="D1883" s="25"/>
      <c r="E1883" s="25"/>
      <c r="F1883" s="25"/>
      <c r="H1883" s="25"/>
    </row>
    <row r="1884" spans="2:8" ht="22.5" customHeight="1">
      <c r="B1884" s="25"/>
      <c r="C1884" s="25"/>
      <c r="D1884" s="25"/>
      <c r="E1884" s="25"/>
      <c r="F1884" s="25"/>
      <c r="H1884" s="25"/>
    </row>
    <row r="1885" spans="2:8" ht="22.5" customHeight="1">
      <c r="B1885" s="25"/>
      <c r="C1885" s="25"/>
      <c r="D1885" s="25"/>
      <c r="E1885" s="25"/>
      <c r="F1885" s="25"/>
      <c r="H1885" s="25"/>
    </row>
    <row r="1886" spans="2:8" ht="22.5" customHeight="1">
      <c r="B1886" s="25"/>
      <c r="C1886" s="25"/>
      <c r="D1886" s="25"/>
      <c r="E1886" s="25"/>
      <c r="F1886" s="25"/>
      <c r="H1886" s="25"/>
    </row>
    <row r="1887" spans="2:8" ht="22.5" customHeight="1">
      <c r="B1887" s="25"/>
      <c r="C1887" s="25"/>
      <c r="D1887" s="25"/>
      <c r="E1887" s="25"/>
      <c r="F1887" s="25"/>
      <c r="H1887" s="25"/>
    </row>
    <row r="1888" spans="2:8" ht="22.5" customHeight="1">
      <c r="B1888" s="25"/>
      <c r="C1888" s="25"/>
      <c r="D1888" s="25"/>
      <c r="E1888" s="25"/>
      <c r="F1888" s="25"/>
      <c r="H1888" s="25"/>
    </row>
    <row r="1889" spans="2:8" ht="22.5" customHeight="1">
      <c r="B1889" s="25"/>
      <c r="C1889" s="25"/>
      <c r="D1889" s="25"/>
      <c r="E1889" s="25"/>
      <c r="F1889" s="25"/>
      <c r="H1889" s="25"/>
    </row>
    <row r="1890" spans="2:8" ht="22.5" customHeight="1">
      <c r="B1890" s="25"/>
      <c r="C1890" s="25"/>
      <c r="D1890" s="25"/>
      <c r="E1890" s="25"/>
      <c r="F1890" s="25"/>
      <c r="H1890" s="25"/>
    </row>
    <row r="1891" spans="2:8" ht="22.5" customHeight="1">
      <c r="B1891" s="25"/>
      <c r="C1891" s="25"/>
      <c r="D1891" s="25"/>
      <c r="E1891" s="25"/>
      <c r="F1891" s="25"/>
      <c r="H1891" s="25"/>
    </row>
    <row r="1892" spans="2:8" ht="22.5" customHeight="1">
      <c r="B1892" s="25"/>
      <c r="C1892" s="25"/>
      <c r="D1892" s="25"/>
      <c r="E1892" s="25"/>
      <c r="F1892" s="25"/>
      <c r="H1892" s="25"/>
    </row>
    <row r="1893" spans="2:8" ht="22.5" customHeight="1">
      <c r="B1893" s="25"/>
      <c r="C1893" s="25"/>
      <c r="D1893" s="25"/>
      <c r="E1893" s="25"/>
      <c r="F1893" s="25"/>
      <c r="H1893" s="25"/>
    </row>
    <row r="1894" spans="2:8" ht="22.5" customHeight="1">
      <c r="B1894" s="25"/>
      <c r="C1894" s="25"/>
      <c r="D1894" s="25"/>
      <c r="E1894" s="25"/>
      <c r="F1894" s="25"/>
      <c r="H1894" s="25"/>
    </row>
    <row r="1895" spans="2:8" ht="22.5" customHeight="1">
      <c r="B1895" s="25"/>
      <c r="C1895" s="25"/>
      <c r="D1895" s="25"/>
      <c r="E1895" s="25"/>
      <c r="F1895" s="25"/>
      <c r="H1895" s="25"/>
    </row>
    <row r="1896" spans="2:8" ht="22.5" customHeight="1">
      <c r="B1896" s="25"/>
      <c r="C1896" s="25"/>
      <c r="D1896" s="25"/>
      <c r="E1896" s="25"/>
      <c r="F1896" s="25"/>
      <c r="H1896" s="25"/>
    </row>
    <row r="1897" spans="2:8" ht="22.5" customHeight="1">
      <c r="B1897" s="25"/>
      <c r="C1897" s="25"/>
      <c r="D1897" s="25"/>
      <c r="E1897" s="25"/>
      <c r="F1897" s="25"/>
      <c r="H1897" s="25"/>
    </row>
    <row r="1898" spans="2:8" ht="22.5" customHeight="1">
      <c r="B1898" s="25"/>
      <c r="C1898" s="25"/>
      <c r="D1898" s="25"/>
      <c r="E1898" s="25"/>
      <c r="F1898" s="25"/>
      <c r="H1898" s="25"/>
    </row>
    <row r="1899" spans="2:8" ht="22.5" customHeight="1">
      <c r="B1899" s="25"/>
      <c r="C1899" s="25"/>
      <c r="D1899" s="25"/>
      <c r="E1899" s="25"/>
      <c r="F1899" s="25"/>
      <c r="H1899" s="25"/>
    </row>
    <row r="1900" spans="2:8" ht="22.5" customHeight="1">
      <c r="B1900" s="25"/>
      <c r="C1900" s="25"/>
      <c r="D1900" s="25"/>
      <c r="E1900" s="25"/>
      <c r="F1900" s="25"/>
      <c r="H1900" s="25"/>
    </row>
    <row r="1901" spans="2:8" ht="22.5" customHeight="1">
      <c r="B1901" s="25"/>
      <c r="C1901" s="25"/>
      <c r="D1901" s="25"/>
      <c r="E1901" s="25"/>
      <c r="F1901" s="25"/>
      <c r="H1901" s="25"/>
    </row>
    <row r="1902" spans="2:8" ht="22.5" customHeight="1">
      <c r="B1902" s="25"/>
      <c r="C1902" s="25"/>
      <c r="D1902" s="25"/>
      <c r="E1902" s="25"/>
      <c r="F1902" s="25"/>
      <c r="H1902" s="25"/>
    </row>
    <row r="1903" spans="2:8" ht="22.5" customHeight="1">
      <c r="B1903" s="25"/>
      <c r="C1903" s="25"/>
      <c r="D1903" s="25"/>
      <c r="E1903" s="25"/>
      <c r="F1903" s="25"/>
      <c r="H1903" s="25"/>
    </row>
    <row r="1904" spans="2:8" ht="22.5" customHeight="1">
      <c r="B1904" s="25"/>
      <c r="C1904" s="25"/>
      <c r="D1904" s="25"/>
      <c r="E1904" s="25"/>
      <c r="F1904" s="25"/>
      <c r="H1904" s="25"/>
    </row>
    <row r="1905" spans="2:8" ht="22.5" customHeight="1">
      <c r="B1905" s="25"/>
      <c r="C1905" s="25"/>
      <c r="D1905" s="25"/>
      <c r="E1905" s="25"/>
      <c r="F1905" s="25"/>
      <c r="H1905" s="25"/>
    </row>
    <row r="1906" spans="2:8" ht="22.5" customHeight="1">
      <c r="B1906" s="25"/>
      <c r="C1906" s="25"/>
      <c r="D1906" s="25"/>
      <c r="E1906" s="25"/>
      <c r="F1906" s="25"/>
      <c r="H1906" s="25"/>
    </row>
    <row r="1907" spans="2:8" ht="22.5" customHeight="1">
      <c r="B1907" s="25"/>
      <c r="C1907" s="25"/>
      <c r="D1907" s="25"/>
      <c r="E1907" s="25"/>
      <c r="F1907" s="25"/>
      <c r="H1907" s="25"/>
    </row>
    <row r="1908" spans="2:8" ht="22.5" customHeight="1">
      <c r="B1908" s="25"/>
      <c r="C1908" s="25"/>
      <c r="D1908" s="25"/>
      <c r="E1908" s="25"/>
      <c r="F1908" s="25"/>
      <c r="H1908" s="25"/>
    </row>
    <row r="1909" spans="2:8" ht="22.5" customHeight="1">
      <c r="B1909" s="25"/>
      <c r="C1909" s="25"/>
      <c r="D1909" s="25"/>
      <c r="E1909" s="25"/>
      <c r="F1909" s="25"/>
      <c r="H1909" s="25"/>
    </row>
    <row r="1910" spans="2:8" ht="22.5" customHeight="1">
      <c r="B1910" s="25"/>
      <c r="C1910" s="25"/>
      <c r="D1910" s="25"/>
      <c r="E1910" s="25"/>
      <c r="F1910" s="25"/>
      <c r="H1910" s="25"/>
    </row>
    <row r="1911" spans="2:8" ht="22.5" customHeight="1">
      <c r="B1911" s="25"/>
      <c r="C1911" s="25"/>
      <c r="D1911" s="25"/>
      <c r="E1911" s="25"/>
      <c r="F1911" s="25"/>
      <c r="H1911" s="25"/>
    </row>
    <row r="1912" spans="2:8" ht="22.5" customHeight="1">
      <c r="B1912" s="25"/>
      <c r="C1912" s="25"/>
      <c r="D1912" s="25"/>
      <c r="E1912" s="25"/>
      <c r="F1912" s="25"/>
      <c r="H1912" s="25"/>
    </row>
    <row r="1913" spans="2:8" ht="22.5" customHeight="1">
      <c r="B1913" s="25"/>
      <c r="C1913" s="25"/>
      <c r="D1913" s="25"/>
      <c r="E1913" s="25"/>
      <c r="F1913" s="25"/>
      <c r="H1913" s="25"/>
    </row>
    <row r="1914" spans="2:8" ht="22.5" customHeight="1">
      <c r="B1914" s="25"/>
      <c r="C1914" s="25"/>
      <c r="D1914" s="25"/>
      <c r="E1914" s="25"/>
      <c r="F1914" s="25"/>
      <c r="H1914" s="25"/>
    </row>
    <row r="1915" spans="2:8" ht="22.5" customHeight="1">
      <c r="B1915" s="25"/>
      <c r="C1915" s="25"/>
      <c r="D1915" s="25"/>
      <c r="E1915" s="25"/>
      <c r="F1915" s="25"/>
      <c r="H1915" s="25"/>
    </row>
    <row r="1916" spans="2:8" ht="22.5" customHeight="1">
      <c r="B1916" s="25"/>
      <c r="C1916" s="25"/>
      <c r="D1916" s="25"/>
      <c r="E1916" s="25"/>
      <c r="F1916" s="25"/>
      <c r="H1916" s="25"/>
    </row>
    <row r="1917" spans="2:8" ht="22.5" customHeight="1">
      <c r="B1917" s="25"/>
      <c r="C1917" s="25"/>
      <c r="D1917" s="25"/>
      <c r="E1917" s="25"/>
      <c r="F1917" s="25"/>
      <c r="H1917" s="25"/>
    </row>
    <row r="1918" spans="2:8" ht="22.5" customHeight="1">
      <c r="B1918" s="25"/>
      <c r="C1918" s="25"/>
      <c r="D1918" s="25"/>
      <c r="E1918" s="25"/>
      <c r="F1918" s="25"/>
      <c r="H1918" s="25"/>
    </row>
    <row r="1919" spans="2:8" ht="22.5" customHeight="1">
      <c r="B1919" s="25"/>
      <c r="C1919" s="25"/>
      <c r="D1919" s="25"/>
      <c r="E1919" s="25"/>
      <c r="F1919" s="25"/>
      <c r="H1919" s="25"/>
    </row>
    <row r="1920" spans="2:8" ht="22.5" customHeight="1">
      <c r="B1920" s="25"/>
      <c r="C1920" s="25"/>
      <c r="D1920" s="25"/>
      <c r="E1920" s="25"/>
      <c r="F1920" s="25"/>
      <c r="H1920" s="25"/>
    </row>
    <row r="1921" spans="2:8" ht="22.5" customHeight="1">
      <c r="B1921" s="25"/>
      <c r="C1921" s="25"/>
      <c r="D1921" s="25"/>
      <c r="E1921" s="25"/>
      <c r="F1921" s="25"/>
      <c r="H1921" s="25"/>
    </row>
    <row r="1922" spans="2:8" ht="22.5" customHeight="1">
      <c r="B1922" s="25"/>
      <c r="C1922" s="25"/>
      <c r="D1922" s="25"/>
      <c r="E1922" s="25"/>
      <c r="F1922" s="25"/>
      <c r="H1922" s="25"/>
    </row>
    <row r="1923" spans="2:8" ht="22.5" customHeight="1">
      <c r="B1923" s="25"/>
      <c r="C1923" s="25"/>
      <c r="D1923" s="25"/>
      <c r="E1923" s="25"/>
      <c r="F1923" s="25"/>
      <c r="H1923" s="25"/>
    </row>
    <row r="1924" spans="2:8" ht="22.5" customHeight="1">
      <c r="B1924" s="25"/>
      <c r="C1924" s="25"/>
      <c r="D1924" s="25"/>
      <c r="E1924" s="25"/>
      <c r="F1924" s="25"/>
      <c r="H1924" s="25"/>
    </row>
    <row r="1925" spans="2:8" ht="22.5" customHeight="1">
      <c r="B1925" s="25"/>
      <c r="C1925" s="25"/>
      <c r="D1925" s="25"/>
      <c r="E1925" s="25"/>
      <c r="F1925" s="25"/>
      <c r="H1925" s="25"/>
    </row>
    <row r="1926" spans="2:8" ht="22.5" customHeight="1">
      <c r="B1926" s="25"/>
      <c r="C1926" s="25"/>
      <c r="D1926" s="25"/>
      <c r="E1926" s="25"/>
      <c r="F1926" s="25"/>
      <c r="H1926" s="25"/>
    </row>
    <row r="1927" spans="2:8" ht="22.5" customHeight="1">
      <c r="B1927" s="25"/>
      <c r="C1927" s="25"/>
      <c r="D1927" s="25"/>
      <c r="E1927" s="25"/>
      <c r="F1927" s="25"/>
      <c r="H1927" s="25"/>
    </row>
    <row r="1928" spans="2:8" ht="22.5" customHeight="1">
      <c r="B1928" s="25"/>
      <c r="C1928" s="25"/>
      <c r="D1928" s="25"/>
      <c r="E1928" s="25"/>
      <c r="F1928" s="25"/>
      <c r="H1928" s="25"/>
    </row>
    <row r="1929" spans="2:8" ht="22.5" customHeight="1">
      <c r="B1929" s="25"/>
      <c r="C1929" s="25"/>
      <c r="D1929" s="25"/>
      <c r="E1929" s="25"/>
      <c r="F1929" s="25"/>
      <c r="H1929" s="25"/>
    </row>
    <row r="1930" spans="2:8" ht="22.5" customHeight="1">
      <c r="B1930" s="25"/>
      <c r="C1930" s="25"/>
      <c r="D1930" s="25"/>
      <c r="E1930" s="25"/>
      <c r="F1930" s="25"/>
      <c r="H1930" s="25"/>
    </row>
    <row r="1931" spans="2:8" ht="22.5" customHeight="1">
      <c r="B1931" s="25"/>
      <c r="C1931" s="25"/>
      <c r="D1931" s="25"/>
      <c r="E1931" s="25"/>
      <c r="F1931" s="25"/>
      <c r="H1931" s="25"/>
    </row>
    <row r="1932" spans="2:8" ht="22.5" customHeight="1">
      <c r="B1932" s="25"/>
      <c r="C1932" s="25"/>
      <c r="D1932" s="25"/>
      <c r="E1932" s="25"/>
      <c r="F1932" s="25"/>
      <c r="H1932" s="25"/>
    </row>
    <row r="1933" spans="2:8" ht="22.5" customHeight="1">
      <c r="B1933" s="25"/>
      <c r="C1933" s="25"/>
      <c r="D1933" s="25"/>
      <c r="E1933" s="25"/>
      <c r="F1933" s="25"/>
      <c r="H1933" s="25"/>
    </row>
    <row r="1934" spans="2:8" ht="22.5" customHeight="1">
      <c r="B1934" s="25"/>
      <c r="C1934" s="25"/>
      <c r="D1934" s="25"/>
      <c r="E1934" s="25"/>
      <c r="F1934" s="25"/>
      <c r="H1934" s="25"/>
    </row>
    <row r="1935" spans="2:8" ht="22.5" customHeight="1">
      <c r="B1935" s="25"/>
      <c r="C1935" s="25"/>
      <c r="D1935" s="25"/>
      <c r="E1935" s="25"/>
      <c r="F1935" s="25"/>
      <c r="H1935" s="25"/>
    </row>
    <row r="1936" spans="2:8" ht="22.5" customHeight="1">
      <c r="B1936" s="25"/>
      <c r="C1936" s="25"/>
      <c r="D1936" s="25"/>
      <c r="E1936" s="25"/>
      <c r="F1936" s="25"/>
      <c r="H1936" s="25"/>
    </row>
    <row r="1937" spans="2:8" ht="22.5" customHeight="1">
      <c r="B1937" s="25"/>
      <c r="C1937" s="25"/>
      <c r="D1937" s="25"/>
      <c r="E1937" s="25"/>
      <c r="F1937" s="25"/>
      <c r="H1937" s="25"/>
    </row>
    <row r="1938" spans="2:8" ht="22.5" customHeight="1">
      <c r="B1938" s="25"/>
      <c r="C1938" s="25"/>
      <c r="D1938" s="25"/>
      <c r="E1938" s="25"/>
      <c r="F1938" s="25"/>
      <c r="H1938" s="25"/>
    </row>
    <row r="1939" spans="2:8" ht="22.5" customHeight="1">
      <c r="B1939" s="25"/>
      <c r="C1939" s="25"/>
      <c r="D1939" s="25"/>
      <c r="E1939" s="25"/>
      <c r="F1939" s="25"/>
      <c r="H1939" s="25"/>
    </row>
    <row r="1940" spans="2:8" ht="22.5" customHeight="1">
      <c r="B1940" s="25"/>
      <c r="C1940" s="25"/>
      <c r="D1940" s="25"/>
      <c r="E1940" s="25"/>
      <c r="F1940" s="25"/>
      <c r="H1940" s="25"/>
    </row>
    <row r="1941" spans="2:8" ht="22.5" customHeight="1">
      <c r="B1941" s="25"/>
      <c r="C1941" s="25"/>
      <c r="D1941" s="25"/>
      <c r="E1941" s="25"/>
      <c r="F1941" s="25"/>
      <c r="H1941" s="25"/>
    </row>
    <row r="1942" spans="2:8" ht="22.5" customHeight="1">
      <c r="B1942" s="25"/>
      <c r="C1942" s="25"/>
      <c r="D1942" s="25"/>
      <c r="E1942" s="25"/>
      <c r="F1942" s="25"/>
      <c r="H1942" s="25"/>
    </row>
    <row r="1943" spans="2:8" ht="22.5" customHeight="1">
      <c r="B1943" s="25"/>
      <c r="C1943" s="25"/>
      <c r="D1943" s="25"/>
      <c r="E1943" s="25"/>
      <c r="F1943" s="25"/>
      <c r="H1943" s="25"/>
    </row>
    <row r="1944" spans="2:8" ht="22.5" customHeight="1">
      <c r="B1944" s="25"/>
      <c r="C1944" s="25"/>
      <c r="D1944" s="25"/>
      <c r="E1944" s="25"/>
      <c r="F1944" s="25"/>
      <c r="H1944" s="25"/>
    </row>
    <row r="1945" spans="2:8" ht="22.5" customHeight="1">
      <c r="B1945" s="25"/>
      <c r="C1945" s="25"/>
      <c r="D1945" s="25"/>
      <c r="E1945" s="25"/>
      <c r="F1945" s="25"/>
      <c r="H1945" s="25"/>
    </row>
    <row r="1946" spans="2:8" ht="22.5" customHeight="1">
      <c r="B1946" s="25"/>
      <c r="C1946" s="25"/>
      <c r="D1946" s="25"/>
      <c r="E1946" s="25"/>
      <c r="F1946" s="25"/>
      <c r="H1946" s="25"/>
    </row>
    <row r="1947" spans="2:8" ht="22.5" customHeight="1">
      <c r="B1947" s="25"/>
      <c r="C1947" s="25"/>
      <c r="D1947" s="25"/>
      <c r="E1947" s="25"/>
      <c r="F1947" s="25"/>
      <c r="H1947" s="25"/>
    </row>
    <row r="1948" spans="2:8" ht="22.5" customHeight="1">
      <c r="B1948" s="25"/>
      <c r="C1948" s="25"/>
      <c r="D1948" s="25"/>
      <c r="E1948" s="25"/>
      <c r="F1948" s="25"/>
      <c r="H1948" s="25"/>
    </row>
    <row r="1949" spans="2:8" ht="22.5" customHeight="1">
      <c r="B1949" s="25"/>
      <c r="C1949" s="25"/>
      <c r="D1949" s="25"/>
      <c r="E1949" s="25"/>
      <c r="F1949" s="25"/>
      <c r="H1949" s="25"/>
    </row>
    <row r="1950" spans="2:8" ht="22.5" customHeight="1">
      <c r="B1950" s="25"/>
      <c r="C1950" s="25"/>
      <c r="D1950" s="25"/>
      <c r="E1950" s="25"/>
      <c r="F1950" s="25"/>
      <c r="H1950" s="25"/>
    </row>
    <row r="1951" spans="2:8" ht="22.5" customHeight="1">
      <c r="B1951" s="25"/>
      <c r="C1951" s="25"/>
      <c r="D1951" s="25"/>
      <c r="E1951" s="25"/>
      <c r="F1951" s="25"/>
      <c r="H1951" s="25"/>
    </row>
    <row r="1952" spans="2:8" ht="22.5" customHeight="1">
      <c r="B1952" s="25"/>
      <c r="C1952" s="25"/>
      <c r="D1952" s="25"/>
      <c r="E1952" s="25"/>
      <c r="F1952" s="25"/>
      <c r="H1952" s="25"/>
    </row>
    <row r="1953" spans="2:8" ht="22.5" customHeight="1">
      <c r="B1953" s="25"/>
      <c r="C1953" s="25"/>
      <c r="D1953" s="25"/>
      <c r="E1953" s="25"/>
      <c r="F1953" s="25"/>
      <c r="H1953" s="25"/>
    </row>
    <row r="1954" spans="2:8" ht="22.5" customHeight="1">
      <c r="B1954" s="25"/>
      <c r="C1954" s="25"/>
      <c r="D1954" s="25"/>
      <c r="E1954" s="25"/>
      <c r="F1954" s="25"/>
      <c r="H1954" s="25"/>
    </row>
    <row r="1955" spans="2:8" ht="22.5" customHeight="1">
      <c r="B1955" s="25"/>
      <c r="C1955" s="25"/>
      <c r="D1955" s="25"/>
      <c r="E1955" s="25"/>
      <c r="F1955" s="25"/>
      <c r="H1955" s="25"/>
    </row>
    <row r="1956" spans="2:8" ht="22.5" customHeight="1">
      <c r="B1956" s="25"/>
      <c r="C1956" s="25"/>
      <c r="D1956" s="25"/>
      <c r="E1956" s="25"/>
      <c r="F1956" s="25"/>
      <c r="H1956" s="25"/>
    </row>
    <row r="1957" spans="2:8" ht="22.5" customHeight="1">
      <c r="B1957" s="25"/>
      <c r="C1957" s="25"/>
      <c r="D1957" s="25"/>
      <c r="E1957" s="25"/>
      <c r="F1957" s="25"/>
      <c r="H1957" s="25"/>
    </row>
    <row r="1958" spans="2:8" ht="22.5" customHeight="1">
      <c r="B1958" s="25"/>
      <c r="C1958" s="25"/>
      <c r="D1958" s="25"/>
      <c r="E1958" s="25"/>
      <c r="F1958" s="25"/>
      <c r="H1958" s="25"/>
    </row>
    <row r="1959" spans="2:8" ht="22.5" customHeight="1">
      <c r="B1959" s="25"/>
      <c r="C1959" s="25"/>
      <c r="D1959" s="25"/>
      <c r="E1959" s="25"/>
      <c r="F1959" s="25"/>
      <c r="H1959" s="25"/>
    </row>
    <row r="1960" spans="2:8" ht="22.5" customHeight="1">
      <c r="B1960" s="25"/>
      <c r="C1960" s="25"/>
      <c r="D1960" s="25"/>
      <c r="E1960" s="25"/>
      <c r="F1960" s="25"/>
      <c r="H1960" s="25"/>
    </row>
    <row r="1961" spans="2:8" ht="22.5" customHeight="1">
      <c r="B1961" s="25"/>
      <c r="C1961" s="25"/>
      <c r="D1961" s="25"/>
      <c r="E1961" s="25"/>
      <c r="F1961" s="25"/>
      <c r="H1961" s="25"/>
    </row>
    <row r="1962" spans="2:8" ht="22.5" customHeight="1">
      <c r="B1962" s="25"/>
      <c r="C1962" s="25"/>
      <c r="D1962" s="25"/>
      <c r="E1962" s="25"/>
      <c r="F1962" s="25"/>
      <c r="H1962" s="25"/>
    </row>
    <row r="1963" spans="2:8" ht="22.5" customHeight="1">
      <c r="B1963" s="25"/>
      <c r="C1963" s="25"/>
      <c r="D1963" s="25"/>
      <c r="E1963" s="25"/>
      <c r="F1963" s="25"/>
      <c r="H1963" s="25"/>
    </row>
    <row r="1964" spans="2:8" ht="22.5" customHeight="1">
      <c r="B1964" s="25"/>
      <c r="C1964" s="25"/>
      <c r="D1964" s="25"/>
      <c r="E1964" s="25"/>
      <c r="F1964" s="25"/>
      <c r="H1964" s="25"/>
    </row>
    <row r="1965" spans="2:8" ht="22.5" customHeight="1">
      <c r="B1965" s="25"/>
      <c r="C1965" s="25"/>
      <c r="D1965" s="25"/>
      <c r="E1965" s="25"/>
      <c r="F1965" s="25"/>
      <c r="H1965" s="25"/>
    </row>
    <row r="1966" spans="2:8" ht="22.5" customHeight="1">
      <c r="B1966" s="25"/>
      <c r="C1966" s="25"/>
      <c r="D1966" s="25"/>
      <c r="E1966" s="25"/>
      <c r="F1966" s="25"/>
      <c r="H1966" s="25"/>
    </row>
    <row r="1967" spans="2:8" ht="22.5" customHeight="1">
      <c r="B1967" s="25"/>
      <c r="C1967" s="25"/>
      <c r="D1967" s="25"/>
      <c r="E1967" s="25"/>
      <c r="F1967" s="25"/>
      <c r="H1967" s="25"/>
    </row>
    <row r="1968" spans="2:8" ht="22.5" customHeight="1">
      <c r="B1968" s="25"/>
      <c r="C1968" s="25"/>
      <c r="D1968" s="25"/>
      <c r="E1968" s="25"/>
      <c r="F1968" s="25"/>
      <c r="H1968" s="25"/>
    </row>
    <row r="1969" spans="2:8" ht="22.5" customHeight="1">
      <c r="B1969" s="25"/>
      <c r="C1969" s="25"/>
      <c r="D1969" s="25"/>
      <c r="E1969" s="25"/>
      <c r="F1969" s="25"/>
      <c r="H1969" s="25"/>
    </row>
    <row r="1970" spans="2:8" ht="22.5" customHeight="1">
      <c r="B1970" s="25"/>
      <c r="C1970" s="25"/>
      <c r="D1970" s="25"/>
      <c r="E1970" s="25"/>
      <c r="F1970" s="25"/>
      <c r="H1970" s="25"/>
    </row>
    <row r="1971" spans="2:8" ht="22.5" customHeight="1">
      <c r="B1971" s="25"/>
      <c r="C1971" s="25"/>
      <c r="D1971" s="25"/>
      <c r="E1971" s="25"/>
      <c r="F1971" s="25"/>
      <c r="H1971" s="25"/>
    </row>
    <row r="1972" spans="2:8" ht="22.5" customHeight="1">
      <c r="B1972" s="25"/>
      <c r="C1972" s="25"/>
      <c r="D1972" s="25"/>
      <c r="E1972" s="25"/>
      <c r="F1972" s="25"/>
      <c r="H1972" s="25"/>
    </row>
    <row r="1973" spans="2:8" ht="22.5" customHeight="1">
      <c r="B1973" s="25"/>
      <c r="C1973" s="25"/>
      <c r="D1973" s="25"/>
      <c r="E1973" s="25"/>
      <c r="F1973" s="25"/>
      <c r="H1973" s="25"/>
    </row>
    <row r="1974" spans="2:8" ht="22.5" customHeight="1">
      <c r="B1974" s="25"/>
      <c r="C1974" s="25"/>
      <c r="D1974" s="25"/>
      <c r="E1974" s="25"/>
      <c r="F1974" s="25"/>
      <c r="H1974" s="25"/>
    </row>
    <row r="1975" spans="2:8" ht="22.5" customHeight="1">
      <c r="B1975" s="25"/>
      <c r="C1975" s="25"/>
      <c r="D1975" s="25"/>
      <c r="E1975" s="25"/>
      <c r="F1975" s="25"/>
      <c r="H1975" s="25"/>
    </row>
    <row r="1976" spans="2:8" ht="22.5" customHeight="1">
      <c r="B1976" s="25"/>
      <c r="C1976" s="25"/>
      <c r="D1976" s="25"/>
      <c r="E1976" s="25"/>
      <c r="F1976" s="25"/>
      <c r="H1976" s="25"/>
    </row>
    <row r="1977" spans="2:8" ht="22.5" customHeight="1">
      <c r="B1977" s="25"/>
      <c r="C1977" s="25"/>
      <c r="D1977" s="25"/>
      <c r="E1977" s="25"/>
      <c r="F1977" s="25"/>
      <c r="H1977" s="25"/>
    </row>
    <row r="1978" spans="2:8" ht="22.5" customHeight="1">
      <c r="B1978" s="25"/>
      <c r="C1978" s="25"/>
      <c r="D1978" s="25"/>
      <c r="E1978" s="25"/>
      <c r="F1978" s="25"/>
      <c r="H1978" s="25"/>
    </row>
    <row r="1979" spans="2:8" ht="22.5" customHeight="1">
      <c r="B1979" s="25"/>
      <c r="C1979" s="25"/>
      <c r="D1979" s="25"/>
      <c r="E1979" s="25"/>
      <c r="F1979" s="25"/>
      <c r="H1979" s="25"/>
    </row>
    <row r="1980" spans="2:8" ht="22.5" customHeight="1">
      <c r="B1980" s="25"/>
      <c r="C1980" s="25"/>
      <c r="D1980" s="25"/>
      <c r="E1980" s="25"/>
      <c r="F1980" s="25"/>
      <c r="H1980" s="25"/>
    </row>
    <row r="1981" spans="2:8" ht="22.5" customHeight="1">
      <c r="B1981" s="25"/>
      <c r="C1981" s="25"/>
      <c r="D1981" s="25"/>
      <c r="E1981" s="25"/>
      <c r="F1981" s="25"/>
      <c r="H1981" s="25"/>
    </row>
    <row r="1982" spans="2:8" ht="22.5" customHeight="1">
      <c r="B1982" s="25"/>
      <c r="C1982" s="25"/>
      <c r="D1982" s="25"/>
      <c r="E1982" s="25"/>
      <c r="F1982" s="25"/>
      <c r="H1982" s="25"/>
    </row>
    <row r="1983" spans="2:8" ht="22.5" customHeight="1">
      <c r="B1983" s="25"/>
      <c r="C1983" s="25"/>
      <c r="D1983" s="25"/>
      <c r="E1983" s="25"/>
      <c r="F1983" s="25"/>
      <c r="H1983" s="25"/>
    </row>
    <row r="1984" spans="2:8" ht="22.5" customHeight="1">
      <c r="B1984" s="25"/>
      <c r="C1984" s="25"/>
      <c r="D1984" s="25"/>
      <c r="E1984" s="25"/>
      <c r="F1984" s="25"/>
      <c r="H1984" s="25"/>
    </row>
    <row r="1985" spans="2:8" ht="22.5" customHeight="1">
      <c r="B1985" s="25"/>
      <c r="C1985" s="25"/>
      <c r="D1985" s="25"/>
      <c r="E1985" s="25"/>
      <c r="F1985" s="25"/>
      <c r="H1985" s="25"/>
    </row>
    <row r="1986" spans="2:8" ht="22.5" customHeight="1">
      <c r="B1986" s="25"/>
      <c r="C1986" s="25"/>
      <c r="D1986" s="25"/>
      <c r="E1986" s="25"/>
      <c r="F1986" s="25"/>
      <c r="H1986" s="25"/>
    </row>
    <row r="1987" spans="2:8" ht="22.5" customHeight="1">
      <c r="B1987" s="25"/>
      <c r="C1987" s="25"/>
      <c r="D1987" s="25"/>
      <c r="E1987" s="25"/>
      <c r="F1987" s="25"/>
      <c r="H1987" s="25"/>
    </row>
    <row r="1988" spans="2:8" ht="22.5" customHeight="1">
      <c r="B1988" s="25"/>
      <c r="C1988" s="25"/>
      <c r="D1988" s="25"/>
      <c r="E1988" s="25"/>
      <c r="F1988" s="25"/>
      <c r="H1988" s="25"/>
    </row>
    <row r="1989" spans="2:8" ht="22.5" customHeight="1">
      <c r="B1989" s="25"/>
      <c r="C1989" s="25"/>
      <c r="D1989" s="25"/>
      <c r="E1989" s="25"/>
      <c r="F1989" s="25"/>
      <c r="H1989" s="25"/>
    </row>
    <row r="1990" spans="2:8" ht="22.5" customHeight="1">
      <c r="B1990" s="25"/>
      <c r="C1990" s="25"/>
      <c r="D1990" s="25"/>
      <c r="E1990" s="25"/>
      <c r="F1990" s="25"/>
      <c r="H1990" s="25"/>
    </row>
    <row r="1991" spans="2:8" ht="22.5" customHeight="1">
      <c r="B1991" s="25"/>
      <c r="C1991" s="25"/>
      <c r="D1991" s="25"/>
      <c r="E1991" s="25"/>
      <c r="F1991" s="25"/>
      <c r="H1991" s="25"/>
    </row>
    <row r="1992" spans="2:8" ht="22.5" customHeight="1">
      <c r="B1992" s="25"/>
      <c r="C1992" s="25"/>
      <c r="D1992" s="25"/>
      <c r="E1992" s="25"/>
      <c r="F1992" s="25"/>
      <c r="H1992" s="25"/>
    </row>
    <row r="1993" spans="2:8" ht="22.5" customHeight="1">
      <c r="B1993" s="25"/>
      <c r="C1993" s="25"/>
      <c r="D1993" s="25"/>
      <c r="E1993" s="25"/>
      <c r="F1993" s="25"/>
      <c r="H1993" s="25"/>
    </row>
    <row r="1994" spans="2:8" ht="22.5" customHeight="1">
      <c r="B1994" s="25"/>
      <c r="C1994" s="25"/>
      <c r="D1994" s="25"/>
      <c r="E1994" s="25"/>
      <c r="F1994" s="25"/>
      <c r="H1994" s="25"/>
    </row>
    <row r="1995" spans="2:8" ht="22.5" customHeight="1">
      <c r="B1995" s="25"/>
      <c r="C1995" s="25"/>
      <c r="D1995" s="25"/>
      <c r="E1995" s="25"/>
      <c r="F1995" s="25"/>
      <c r="H1995" s="25"/>
    </row>
    <row r="1996" spans="2:8" ht="22.5" customHeight="1">
      <c r="B1996" s="25"/>
      <c r="C1996" s="25"/>
      <c r="D1996" s="25"/>
      <c r="E1996" s="25"/>
      <c r="F1996" s="25"/>
      <c r="H1996" s="25"/>
    </row>
    <row r="1997" spans="2:8" ht="22.5" customHeight="1">
      <c r="B1997" s="25"/>
      <c r="C1997" s="25"/>
      <c r="D1997" s="25"/>
      <c r="E1997" s="25"/>
      <c r="F1997" s="25"/>
      <c r="H1997" s="25"/>
    </row>
    <row r="1998" spans="2:8" ht="22.5" customHeight="1">
      <c r="B1998" s="25"/>
      <c r="C1998" s="25"/>
      <c r="D1998" s="25"/>
      <c r="E1998" s="25"/>
      <c r="F1998" s="25"/>
      <c r="H1998" s="25"/>
    </row>
    <row r="1999" spans="2:8" ht="22.5" customHeight="1">
      <c r="B1999" s="25"/>
      <c r="C1999" s="25"/>
      <c r="D1999" s="25"/>
      <c r="E1999" s="25"/>
      <c r="F1999" s="25"/>
      <c r="H1999" s="25"/>
    </row>
    <row r="2000" spans="2:8" ht="22.5" customHeight="1">
      <c r="B2000" s="25"/>
      <c r="C2000" s="25"/>
      <c r="D2000" s="25"/>
      <c r="E2000" s="25"/>
      <c r="F2000" s="25"/>
      <c r="H2000" s="25"/>
    </row>
    <row r="2001" spans="1:8" ht="22.5" customHeight="1">
      <c r="B2001" s="25"/>
      <c r="C2001" s="25"/>
      <c r="D2001" s="25"/>
      <c r="E2001" s="25"/>
      <c r="F2001" s="25"/>
      <c r="H2001" s="25"/>
    </row>
    <row r="2002" spans="1:8" ht="22.5" customHeight="1">
      <c r="B2002" s="25"/>
      <c r="C2002" s="25"/>
      <c r="D2002" s="25"/>
      <c r="E2002" s="25"/>
      <c r="F2002" s="25"/>
      <c r="H2002" s="25"/>
    </row>
    <row r="2003" spans="1:8" ht="22.5" customHeight="1">
      <c r="B2003" s="25"/>
      <c r="C2003" s="25"/>
      <c r="D2003" s="25"/>
      <c r="E2003" s="25"/>
      <c r="F2003" s="25"/>
      <c r="H2003" s="25"/>
    </row>
    <row r="2010" spans="1:8" ht="22.5" customHeight="1">
      <c r="A2010" s="25"/>
      <c r="B2010" s="25"/>
      <c r="C2010" s="25"/>
      <c r="D2010" s="25"/>
      <c r="E2010" s="25"/>
      <c r="F2010" s="25"/>
      <c r="H2010" s="25"/>
    </row>
  </sheetData>
  <autoFilter ref="A3:L265">
    <filterColumn colId="0">
      <filters>
        <filter val="Krzemień-Motyka Ilona"/>
      </filters>
    </filterColumn>
  </autoFilter>
  <sortState ref="A2:X250">
    <sortCondition ref="C2:C250"/>
    <sortCondition ref="D2:D250"/>
    <sortCondition ref="A2:A250"/>
    <sortCondition ref="E2:E250"/>
  </sortState>
  <mergeCells count="1">
    <mergeCell ref="A2:G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Strona &amp;P z &amp;N</oddFooter>
  </headerFooter>
  <rowBreaks count="3" manualBreakCount="3">
    <brk id="98" max="19" man="1"/>
    <brk id="122" max="19" man="1"/>
    <brk id="266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27"/>
  <sheetViews>
    <sheetView tabSelected="1" zoomScaleNormal="100" zoomScaleSheetLayoutView="100" workbookViewId="0">
      <pane ySplit="1" topLeftCell="A2" activePane="bottomLeft" state="frozen"/>
      <selection pane="bottomLeft" activeCell="A525" sqref="A194:XFD525"/>
    </sheetView>
  </sheetViews>
  <sheetFormatPr defaultColWidth="23.28515625" defaultRowHeight="15"/>
  <cols>
    <col min="1" max="1" width="2.42578125" style="71" bestFit="1" customWidth="1"/>
    <col min="2" max="2" width="14.85546875" style="72" bestFit="1" customWidth="1"/>
    <col min="3" max="5" width="23.5703125" style="38" customWidth="1"/>
    <col min="6" max="6" width="23.85546875" style="38" customWidth="1"/>
    <col min="7" max="8" width="27.85546875" style="38" customWidth="1"/>
    <col min="9" max="12" width="28.140625" style="38" customWidth="1"/>
    <col min="13" max="13" width="24.5703125" style="38" customWidth="1"/>
    <col min="14" max="14" width="25.28515625" style="38" customWidth="1"/>
    <col min="15" max="15" width="26" style="38" customWidth="1"/>
    <col min="16" max="16" width="25.5703125" style="38" customWidth="1"/>
    <col min="17" max="17" width="22.7109375" style="38" customWidth="1"/>
    <col min="18" max="19" width="25" style="38" customWidth="1"/>
    <col min="20" max="20" width="26" style="38" customWidth="1"/>
    <col min="21" max="21" width="27" style="38" customWidth="1"/>
    <col min="22" max="23" width="23.42578125" style="38" customWidth="1"/>
    <col min="24" max="25" width="27.42578125" style="38" customWidth="1"/>
    <col min="26" max="26" width="28.140625" style="38" customWidth="1"/>
    <col min="27" max="27" width="29.28515625" style="38" customWidth="1"/>
    <col min="28" max="38" width="14.42578125" style="38" customWidth="1"/>
    <col min="39" max="40" width="6.28515625" style="38" customWidth="1"/>
    <col min="41" max="44" width="23.28515625" style="38" customWidth="1"/>
    <col min="45" max="16384" width="23.28515625" style="38"/>
  </cols>
  <sheetData>
    <row r="1" spans="1:38" s="54" customFormat="1" ht="36.6" customHeight="1">
      <c r="A1" s="47"/>
      <c r="B1" s="47" t="s">
        <v>2</v>
      </c>
      <c r="C1" s="47" t="s">
        <v>433</v>
      </c>
      <c r="D1" s="47" t="s">
        <v>514</v>
      </c>
      <c r="E1" s="47" t="s">
        <v>246</v>
      </c>
      <c r="F1" s="47" t="s">
        <v>247</v>
      </c>
      <c r="G1" s="47" t="s">
        <v>250</v>
      </c>
      <c r="H1" s="47" t="s">
        <v>313</v>
      </c>
      <c r="I1" s="47" t="s">
        <v>404</v>
      </c>
      <c r="J1" s="47" t="s">
        <v>515</v>
      </c>
      <c r="K1" s="47" t="s">
        <v>405</v>
      </c>
      <c r="L1" s="47" t="s">
        <v>516</v>
      </c>
      <c r="M1" s="47" t="s">
        <v>271</v>
      </c>
      <c r="N1" s="47" t="s">
        <v>324</v>
      </c>
      <c r="O1" s="47" t="s">
        <v>100</v>
      </c>
      <c r="P1" s="47" t="s">
        <v>156</v>
      </c>
      <c r="Q1" s="47" t="s">
        <v>517</v>
      </c>
      <c r="R1" s="47" t="s">
        <v>325</v>
      </c>
      <c r="S1" s="47" t="s">
        <v>272</v>
      </c>
      <c r="T1" s="47" t="s">
        <v>574</v>
      </c>
      <c r="U1" s="47" t="s">
        <v>35</v>
      </c>
      <c r="V1" s="47" t="s">
        <v>72</v>
      </c>
      <c r="W1" s="47" t="s">
        <v>518</v>
      </c>
      <c r="X1" s="47" t="s">
        <v>31</v>
      </c>
      <c r="Y1" s="47" t="s">
        <v>30</v>
      </c>
      <c r="Z1" s="47" t="s">
        <v>318</v>
      </c>
      <c r="AA1" s="47" t="s">
        <v>341</v>
      </c>
      <c r="AB1" s="47" t="s">
        <v>273</v>
      </c>
      <c r="AC1" s="47" t="s">
        <v>37</v>
      </c>
      <c r="AD1" s="47" t="s">
        <v>519</v>
      </c>
      <c r="AE1" s="47" t="s">
        <v>520</v>
      </c>
      <c r="AF1" s="47" t="s">
        <v>521</v>
      </c>
      <c r="AG1" s="47" t="s">
        <v>522</v>
      </c>
      <c r="AH1" s="47" t="s">
        <v>523</v>
      </c>
      <c r="AI1" s="47" t="s">
        <v>524</v>
      </c>
      <c r="AJ1" s="47" t="s">
        <v>525</v>
      </c>
      <c r="AK1" s="47" t="s">
        <v>342</v>
      </c>
      <c r="AL1" s="47" t="s">
        <v>343</v>
      </c>
    </row>
    <row r="2" spans="1:38" s="71" customFormat="1" ht="31.5" hidden="1">
      <c r="A2" s="43"/>
      <c r="B2" s="43" t="s">
        <v>20</v>
      </c>
      <c r="C2" s="53" t="s">
        <v>139</v>
      </c>
      <c r="D2" s="53" t="s">
        <v>139</v>
      </c>
      <c r="E2" s="53" t="s">
        <v>139</v>
      </c>
      <c r="F2" s="53" t="s">
        <v>139</v>
      </c>
      <c r="G2" s="53" t="s">
        <v>139</v>
      </c>
      <c r="H2" s="53" t="s">
        <v>139</v>
      </c>
      <c r="I2" s="53" t="s">
        <v>139</v>
      </c>
      <c r="J2" s="53" t="s">
        <v>139</v>
      </c>
      <c r="K2" s="53" t="s">
        <v>139</v>
      </c>
      <c r="L2" s="53" t="s">
        <v>139</v>
      </c>
      <c r="M2" s="53" t="s">
        <v>139</v>
      </c>
      <c r="N2" s="53" t="s">
        <v>139</v>
      </c>
      <c r="O2" s="53" t="s">
        <v>139</v>
      </c>
      <c r="P2" s="53" t="s">
        <v>139</v>
      </c>
      <c r="Q2" s="53" t="s">
        <v>118</v>
      </c>
      <c r="R2" s="53" t="s">
        <v>118</v>
      </c>
      <c r="S2" s="53" t="s">
        <v>238</v>
      </c>
      <c r="T2" s="53" t="s">
        <v>236</v>
      </c>
      <c r="U2" s="53" t="s">
        <v>118</v>
      </c>
      <c r="V2" s="53" t="s">
        <v>233</v>
      </c>
      <c r="W2" s="53" t="s">
        <v>233</v>
      </c>
      <c r="X2" s="53" t="s">
        <v>231</v>
      </c>
      <c r="Y2" s="53" t="s">
        <v>231</v>
      </c>
      <c r="Z2" s="53" t="s">
        <v>139</v>
      </c>
      <c r="AA2" s="53" t="s">
        <v>139</v>
      </c>
      <c r="AB2" s="53" t="s">
        <v>139</v>
      </c>
      <c r="AC2" s="53" t="s">
        <v>139</v>
      </c>
      <c r="AD2" s="53" t="s">
        <v>139</v>
      </c>
      <c r="AE2" s="53" t="s">
        <v>139</v>
      </c>
      <c r="AF2" s="53" t="s">
        <v>139</v>
      </c>
      <c r="AG2" s="53" t="s">
        <v>139</v>
      </c>
      <c r="AH2" s="53" t="s">
        <v>139</v>
      </c>
      <c r="AI2" s="53" t="s">
        <v>139</v>
      </c>
      <c r="AJ2" s="53" t="s">
        <v>139</v>
      </c>
      <c r="AK2" s="53" t="s">
        <v>139</v>
      </c>
      <c r="AL2" s="53" t="s">
        <v>139</v>
      </c>
    </row>
    <row r="3" spans="1:38" s="93" customFormat="1" hidden="1">
      <c r="A3" s="91"/>
      <c r="B3" s="91"/>
      <c r="C3" s="92" t="s">
        <v>513</v>
      </c>
      <c r="D3" s="92" t="s">
        <v>513</v>
      </c>
      <c r="E3" s="92" t="s">
        <v>513</v>
      </c>
      <c r="F3" s="92" t="s">
        <v>513</v>
      </c>
      <c r="G3" s="92" t="s">
        <v>513</v>
      </c>
      <c r="H3" s="92" t="s">
        <v>513</v>
      </c>
      <c r="I3" s="92" t="s">
        <v>513</v>
      </c>
      <c r="J3" s="92" t="s">
        <v>513</v>
      </c>
      <c r="K3" s="92" t="s">
        <v>513</v>
      </c>
      <c r="L3" s="92" t="s">
        <v>513</v>
      </c>
      <c r="M3" s="92" t="s">
        <v>513</v>
      </c>
      <c r="N3" s="92" t="s">
        <v>513</v>
      </c>
      <c r="O3" s="92" t="s">
        <v>513</v>
      </c>
      <c r="P3" s="92" t="s">
        <v>513</v>
      </c>
      <c r="Q3" s="92" t="s">
        <v>513</v>
      </c>
      <c r="R3" s="92" t="s">
        <v>513</v>
      </c>
      <c r="S3" s="92" t="s">
        <v>513</v>
      </c>
      <c r="T3" s="92" t="s">
        <v>513</v>
      </c>
      <c r="U3" s="92" t="s">
        <v>513</v>
      </c>
      <c r="V3" s="92" t="s">
        <v>513</v>
      </c>
      <c r="W3" s="92" t="s">
        <v>513</v>
      </c>
      <c r="X3" s="92" t="s">
        <v>513</v>
      </c>
      <c r="Y3" s="92" t="s">
        <v>513</v>
      </c>
      <c r="Z3" s="92" t="s">
        <v>513</v>
      </c>
      <c r="AA3" s="92" t="s">
        <v>513</v>
      </c>
      <c r="AB3" s="92" t="s">
        <v>513</v>
      </c>
      <c r="AC3" s="92" t="s">
        <v>513</v>
      </c>
      <c r="AD3" s="92" t="s">
        <v>513</v>
      </c>
      <c r="AE3" s="92" t="s">
        <v>513</v>
      </c>
      <c r="AF3" s="92" t="s">
        <v>513</v>
      </c>
      <c r="AG3" s="92" t="s">
        <v>513</v>
      </c>
      <c r="AH3" s="92" t="s">
        <v>513</v>
      </c>
      <c r="AI3" s="92" t="s">
        <v>513</v>
      </c>
      <c r="AJ3" s="92" t="s">
        <v>513</v>
      </c>
      <c r="AK3" s="92" t="s">
        <v>513</v>
      </c>
      <c r="AL3" s="92" t="s">
        <v>513</v>
      </c>
    </row>
    <row r="4" spans="1:38" s="70" customFormat="1" ht="21" hidden="1">
      <c r="A4" s="43">
        <v>1</v>
      </c>
      <c r="B4" s="44" t="s">
        <v>38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152" t="s">
        <v>401</v>
      </c>
      <c r="N4" s="127" t="s">
        <v>461</v>
      </c>
      <c r="O4" s="141" t="s">
        <v>461</v>
      </c>
      <c r="Q4" s="129" t="s">
        <v>560</v>
      </c>
      <c r="R4" s="71"/>
      <c r="S4" s="146" t="s">
        <v>114</v>
      </c>
      <c r="X4" s="128" t="s">
        <v>481</v>
      </c>
      <c r="Y4" s="128" t="s">
        <v>481</v>
      </c>
      <c r="Z4" s="124" t="s">
        <v>485</v>
      </c>
      <c r="AA4" s="124" t="s">
        <v>485</v>
      </c>
      <c r="AB4" s="171" t="s">
        <v>254</v>
      </c>
      <c r="AC4" s="197" t="s">
        <v>353</v>
      </c>
      <c r="AD4" s="71"/>
      <c r="AE4" s="140" t="s">
        <v>336</v>
      </c>
      <c r="AF4" s="71"/>
      <c r="AG4" s="136" t="s">
        <v>23</v>
      </c>
      <c r="AH4" s="138" t="s">
        <v>120</v>
      </c>
      <c r="AI4" s="71"/>
      <c r="AK4" s="139" t="s">
        <v>66</v>
      </c>
      <c r="AL4" s="161" t="s">
        <v>329</v>
      </c>
    </row>
    <row r="5" spans="1:38" s="70" customFormat="1" ht="21" hidden="1">
      <c r="A5" s="43">
        <f>1+A4</f>
        <v>2</v>
      </c>
      <c r="B5" s="44" t="s">
        <v>39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152" t="s">
        <v>401</v>
      </c>
      <c r="N5" s="127" t="s">
        <v>461</v>
      </c>
      <c r="O5" s="141" t="s">
        <v>461</v>
      </c>
      <c r="Q5" s="129" t="s">
        <v>560</v>
      </c>
      <c r="R5" s="71"/>
      <c r="S5" s="146" t="s">
        <v>114</v>
      </c>
      <c r="X5" s="128" t="s">
        <v>481</v>
      </c>
      <c r="Y5" s="128" t="s">
        <v>481</v>
      </c>
      <c r="Z5" s="124" t="s">
        <v>485</v>
      </c>
      <c r="AA5" s="124" t="s">
        <v>485</v>
      </c>
      <c r="AB5" s="171" t="s">
        <v>254</v>
      </c>
      <c r="AC5" s="197" t="s">
        <v>353</v>
      </c>
      <c r="AD5" s="71"/>
      <c r="AE5" s="140" t="s">
        <v>336</v>
      </c>
      <c r="AF5" s="71"/>
      <c r="AG5" s="136" t="s">
        <v>23</v>
      </c>
      <c r="AH5" s="138" t="s">
        <v>120</v>
      </c>
      <c r="AI5" s="71"/>
      <c r="AK5" s="139" t="s">
        <v>66</v>
      </c>
      <c r="AL5" s="161" t="s">
        <v>329</v>
      </c>
    </row>
    <row r="6" spans="1:38" s="70" customFormat="1" ht="21" hidden="1">
      <c r="A6" s="43">
        <f t="shared" ref="A6:A31" si="0">1+A5</f>
        <v>3</v>
      </c>
      <c r="B6" s="44" t="s">
        <v>40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152" t="s">
        <v>401</v>
      </c>
      <c r="N6" s="127" t="s">
        <v>461</v>
      </c>
      <c r="O6" s="141" t="s">
        <v>461</v>
      </c>
      <c r="Q6" s="129" t="s">
        <v>560</v>
      </c>
      <c r="R6" s="71"/>
      <c r="S6" s="146" t="s">
        <v>114</v>
      </c>
      <c r="X6" s="128" t="s">
        <v>481</v>
      </c>
      <c r="Y6" s="128" t="s">
        <v>481</v>
      </c>
      <c r="Z6" s="124" t="s">
        <v>485</v>
      </c>
      <c r="AA6" s="124" t="s">
        <v>485</v>
      </c>
      <c r="AB6" s="171" t="s">
        <v>254</v>
      </c>
      <c r="AC6" s="197" t="s">
        <v>353</v>
      </c>
      <c r="AD6" s="71"/>
      <c r="AE6" s="140" t="s">
        <v>336</v>
      </c>
      <c r="AF6" s="71"/>
      <c r="AG6" s="136" t="s">
        <v>23</v>
      </c>
      <c r="AH6" s="138" t="s">
        <v>120</v>
      </c>
      <c r="AI6" s="71"/>
      <c r="AJ6" s="71"/>
      <c r="AK6" s="139" t="s">
        <v>66</v>
      </c>
      <c r="AL6" s="161" t="s">
        <v>329</v>
      </c>
    </row>
    <row r="7" spans="1:38" s="70" customFormat="1" ht="21" hidden="1">
      <c r="A7" s="43">
        <f t="shared" si="0"/>
        <v>4</v>
      </c>
      <c r="B7" s="44" t="s">
        <v>41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152" t="s">
        <v>401</v>
      </c>
      <c r="N7" s="127" t="s">
        <v>461</v>
      </c>
      <c r="O7" s="141" t="s">
        <v>461</v>
      </c>
      <c r="Q7" s="129" t="s">
        <v>560</v>
      </c>
      <c r="R7" s="71"/>
      <c r="S7" s="146" t="s">
        <v>114</v>
      </c>
      <c r="X7" s="128" t="s">
        <v>481</v>
      </c>
      <c r="Y7" s="128" t="s">
        <v>481</v>
      </c>
      <c r="Z7" s="124" t="s">
        <v>485</v>
      </c>
      <c r="AA7" s="124" t="s">
        <v>485</v>
      </c>
      <c r="AB7" s="138" t="s">
        <v>120</v>
      </c>
      <c r="AC7" s="196" t="s">
        <v>429</v>
      </c>
      <c r="AD7" s="71"/>
      <c r="AE7" s="140" t="s">
        <v>336</v>
      </c>
      <c r="AF7" s="71"/>
      <c r="AG7" s="136" t="s">
        <v>23</v>
      </c>
      <c r="AH7" s="171" t="s">
        <v>254</v>
      </c>
      <c r="AI7" s="71"/>
      <c r="AJ7" s="71"/>
      <c r="AK7" s="161" t="s">
        <v>329</v>
      </c>
      <c r="AL7" s="139" t="s">
        <v>66</v>
      </c>
    </row>
    <row r="8" spans="1:38" s="70" customFormat="1" ht="21" hidden="1">
      <c r="A8" s="43">
        <f t="shared" si="0"/>
        <v>5</v>
      </c>
      <c r="B8" s="44" t="s">
        <v>42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152" t="s">
        <v>401</v>
      </c>
      <c r="N8" s="127" t="s">
        <v>461</v>
      </c>
      <c r="O8" s="141" t="s">
        <v>461</v>
      </c>
      <c r="Q8" s="129" t="s">
        <v>560</v>
      </c>
      <c r="R8" s="71"/>
      <c r="S8" s="146" t="s">
        <v>114</v>
      </c>
      <c r="X8" s="128" t="s">
        <v>481</v>
      </c>
      <c r="Y8" s="128" t="s">
        <v>481</v>
      </c>
      <c r="Z8" s="124" t="s">
        <v>485</v>
      </c>
      <c r="AA8" s="124" t="s">
        <v>485</v>
      </c>
      <c r="AB8" s="138" t="s">
        <v>120</v>
      </c>
      <c r="AC8" s="196" t="s">
        <v>429</v>
      </c>
      <c r="AD8" s="71"/>
      <c r="AE8" s="140" t="s">
        <v>336</v>
      </c>
      <c r="AF8" s="71"/>
      <c r="AG8" s="136" t="s">
        <v>23</v>
      </c>
      <c r="AH8" s="171" t="s">
        <v>254</v>
      </c>
      <c r="AI8" s="71"/>
      <c r="AJ8" s="71"/>
      <c r="AK8" s="161" t="s">
        <v>329</v>
      </c>
      <c r="AL8" s="139" t="s">
        <v>66</v>
      </c>
    </row>
    <row r="9" spans="1:38" s="70" customFormat="1" ht="21" hidden="1">
      <c r="A9" s="43">
        <f t="shared" si="0"/>
        <v>6</v>
      </c>
      <c r="B9" s="44" t="s">
        <v>43</v>
      </c>
      <c r="C9" s="71"/>
      <c r="D9" s="71"/>
      <c r="E9" s="71"/>
      <c r="F9" s="71"/>
      <c r="G9" s="71"/>
      <c r="H9" s="71"/>
      <c r="I9" s="71"/>
      <c r="J9" s="71"/>
      <c r="K9" s="71" t="s">
        <v>439</v>
      </c>
      <c r="L9" s="71" t="s">
        <v>439</v>
      </c>
      <c r="M9" s="152" t="s">
        <v>401</v>
      </c>
      <c r="N9" s="127" t="s">
        <v>461</v>
      </c>
      <c r="O9" s="141" t="s">
        <v>461</v>
      </c>
      <c r="Q9" s="129" t="s">
        <v>560</v>
      </c>
      <c r="R9" s="71"/>
      <c r="S9" s="146" t="s">
        <v>114</v>
      </c>
      <c r="X9" s="128" t="s">
        <v>481</v>
      </c>
      <c r="Y9" s="128" t="s">
        <v>481</v>
      </c>
      <c r="Z9" s="124" t="s">
        <v>485</v>
      </c>
      <c r="AA9" s="124" t="s">
        <v>485</v>
      </c>
      <c r="AB9" s="138" t="s">
        <v>120</v>
      </c>
      <c r="AC9" s="196" t="s">
        <v>429</v>
      </c>
      <c r="AD9" s="71"/>
      <c r="AE9" s="140" t="s">
        <v>336</v>
      </c>
      <c r="AF9" s="71"/>
      <c r="AG9" s="136" t="s">
        <v>23</v>
      </c>
      <c r="AH9" s="171" t="s">
        <v>254</v>
      </c>
      <c r="AI9" s="71"/>
      <c r="AJ9" s="71"/>
      <c r="AK9" s="161" t="s">
        <v>329</v>
      </c>
      <c r="AL9" s="139" t="s">
        <v>66</v>
      </c>
    </row>
    <row r="10" spans="1:38" s="70" customFormat="1" ht="21" hidden="1">
      <c r="A10" s="43">
        <f t="shared" si="0"/>
        <v>7</v>
      </c>
      <c r="B10" s="44" t="s">
        <v>44</v>
      </c>
      <c r="C10" s="71"/>
      <c r="D10" s="71"/>
      <c r="E10" s="71"/>
      <c r="F10" s="71"/>
      <c r="G10" s="71"/>
      <c r="H10" s="71"/>
      <c r="I10" s="71"/>
      <c r="J10" s="71"/>
      <c r="K10" s="163" t="s">
        <v>507</v>
      </c>
      <c r="L10" s="163" t="s">
        <v>507</v>
      </c>
      <c r="M10" s="71"/>
      <c r="N10" s="71"/>
      <c r="P10" s="152" t="s">
        <v>158</v>
      </c>
      <c r="Q10" s="71"/>
      <c r="R10" s="129" t="s">
        <v>560</v>
      </c>
      <c r="S10" s="71"/>
      <c r="T10" s="173" t="s">
        <v>571</v>
      </c>
      <c r="U10" s="173" t="s">
        <v>571</v>
      </c>
      <c r="X10" s="71"/>
      <c r="Y10" s="71"/>
      <c r="Z10" s="71"/>
      <c r="AA10" s="71"/>
      <c r="AB10" s="71"/>
      <c r="AC10" s="71"/>
      <c r="AD10" s="171" t="s">
        <v>254</v>
      </c>
      <c r="AE10" s="71"/>
      <c r="AF10" s="140" t="s">
        <v>336</v>
      </c>
      <c r="AG10" s="71"/>
      <c r="AI10" s="171" t="s">
        <v>254</v>
      </c>
      <c r="AJ10" s="138" t="s">
        <v>120</v>
      </c>
      <c r="AK10" s="71"/>
      <c r="AL10" s="71"/>
    </row>
    <row r="11" spans="1:38" s="70" customFormat="1" ht="21" hidden="1">
      <c r="A11" s="43">
        <f t="shared" si="0"/>
        <v>8</v>
      </c>
      <c r="B11" s="44" t="s">
        <v>45</v>
      </c>
      <c r="C11" s="71"/>
      <c r="D11" s="71"/>
      <c r="E11" s="71"/>
      <c r="F11" s="71"/>
      <c r="G11" s="71"/>
      <c r="H11" s="71"/>
      <c r="I11" s="71"/>
      <c r="J11" s="71"/>
      <c r="K11" s="163" t="s">
        <v>507</v>
      </c>
      <c r="L11" s="163" t="s">
        <v>507</v>
      </c>
      <c r="M11" s="71"/>
      <c r="N11" s="71"/>
      <c r="P11" s="152" t="s">
        <v>158</v>
      </c>
      <c r="Q11" s="71"/>
      <c r="R11" s="129" t="s">
        <v>560</v>
      </c>
      <c r="S11" s="71"/>
      <c r="T11" s="173" t="s">
        <v>571</v>
      </c>
      <c r="U11" s="173" t="s">
        <v>571</v>
      </c>
      <c r="X11" s="71"/>
      <c r="Y11" s="71"/>
      <c r="Z11" s="71"/>
      <c r="AA11" s="71"/>
      <c r="AB11" s="71"/>
      <c r="AC11" s="71"/>
      <c r="AD11" s="171" t="s">
        <v>254</v>
      </c>
      <c r="AE11" s="71"/>
      <c r="AF11" s="140" t="s">
        <v>336</v>
      </c>
      <c r="AG11" s="71"/>
      <c r="AI11" s="171" t="s">
        <v>254</v>
      </c>
      <c r="AJ11" s="138" t="s">
        <v>120</v>
      </c>
      <c r="AK11" s="71"/>
      <c r="AL11" s="71"/>
    </row>
    <row r="12" spans="1:38" s="70" customFormat="1" ht="21" hidden="1">
      <c r="A12" s="43">
        <f t="shared" si="0"/>
        <v>9</v>
      </c>
      <c r="B12" s="44" t="s">
        <v>46</v>
      </c>
      <c r="C12" s="71"/>
      <c r="D12" s="71"/>
      <c r="E12" s="71"/>
      <c r="F12" s="71"/>
      <c r="G12" s="71"/>
      <c r="H12" s="71"/>
      <c r="I12" s="71"/>
      <c r="J12" s="71"/>
      <c r="K12" s="163" t="s">
        <v>507</v>
      </c>
      <c r="L12" s="163" t="s">
        <v>507</v>
      </c>
      <c r="M12" s="71"/>
      <c r="N12" s="71"/>
      <c r="P12" s="152" t="s">
        <v>158</v>
      </c>
      <c r="Q12" s="71"/>
      <c r="R12" s="129" t="s">
        <v>560</v>
      </c>
      <c r="S12" s="71"/>
      <c r="T12" s="173" t="s">
        <v>571</v>
      </c>
      <c r="U12" s="173" t="s">
        <v>571</v>
      </c>
      <c r="X12" s="71"/>
      <c r="Y12" s="71"/>
      <c r="Z12" s="71"/>
      <c r="AA12" s="71"/>
      <c r="AB12" s="71"/>
      <c r="AC12" s="71"/>
      <c r="AD12" s="171" t="s">
        <v>254</v>
      </c>
      <c r="AE12" s="71"/>
      <c r="AF12" s="140" t="s">
        <v>336</v>
      </c>
      <c r="AG12" s="71"/>
      <c r="AI12" s="171" t="s">
        <v>254</v>
      </c>
      <c r="AJ12" s="138" t="s">
        <v>120</v>
      </c>
      <c r="AK12" s="71"/>
      <c r="AL12" s="71"/>
    </row>
    <row r="13" spans="1:38" s="70" customFormat="1" ht="21" hidden="1">
      <c r="A13" s="43">
        <f t="shared" si="0"/>
        <v>10</v>
      </c>
      <c r="B13" s="44" t="s">
        <v>47</v>
      </c>
      <c r="C13" s="71"/>
      <c r="D13" s="71"/>
      <c r="E13" s="71"/>
      <c r="F13" s="71"/>
      <c r="G13" s="71"/>
      <c r="H13" s="71"/>
      <c r="I13" s="71"/>
      <c r="J13" s="71"/>
      <c r="K13" s="163" t="s">
        <v>507</v>
      </c>
      <c r="L13" s="163" t="s">
        <v>507</v>
      </c>
      <c r="M13" s="71"/>
      <c r="N13" s="71"/>
      <c r="P13" s="152" t="s">
        <v>158</v>
      </c>
      <c r="Q13" s="71"/>
      <c r="R13" s="129" t="s">
        <v>560</v>
      </c>
      <c r="S13" s="71"/>
      <c r="T13" s="173" t="s">
        <v>571</v>
      </c>
      <c r="U13" s="173" t="s">
        <v>571</v>
      </c>
      <c r="X13" s="71"/>
      <c r="Y13" s="71"/>
      <c r="Z13" s="71"/>
      <c r="AA13" s="71"/>
      <c r="AB13" s="71"/>
      <c r="AC13" s="71"/>
      <c r="AD13" s="197" t="s">
        <v>353</v>
      </c>
      <c r="AE13" s="71"/>
      <c r="AF13" s="140" t="s">
        <v>336</v>
      </c>
      <c r="AG13" s="71"/>
      <c r="AH13" s="71"/>
      <c r="AI13" s="138" t="s">
        <v>120</v>
      </c>
      <c r="AJ13" s="139" t="s">
        <v>66</v>
      </c>
      <c r="AK13" s="71"/>
      <c r="AL13" s="71"/>
    </row>
    <row r="14" spans="1:38" s="70" customFormat="1" hidden="1">
      <c r="A14" s="43">
        <f t="shared" si="0"/>
        <v>11</v>
      </c>
      <c r="B14" s="44" t="s">
        <v>48</v>
      </c>
      <c r="C14" s="71"/>
      <c r="D14" s="71"/>
      <c r="E14" s="71"/>
      <c r="F14" s="71"/>
      <c r="G14" s="71"/>
      <c r="H14" s="71"/>
      <c r="I14" s="71"/>
      <c r="J14" s="71"/>
      <c r="L14" s="145" t="s">
        <v>511</v>
      </c>
      <c r="M14" s="71"/>
      <c r="N14" s="71"/>
      <c r="P14" s="152" t="s">
        <v>158</v>
      </c>
      <c r="Q14" s="71"/>
      <c r="R14" s="129" t="s">
        <v>560</v>
      </c>
      <c r="S14" s="71"/>
      <c r="T14" s="173" t="s">
        <v>571</v>
      </c>
      <c r="U14" s="173" t="s">
        <v>571</v>
      </c>
      <c r="X14" s="71"/>
      <c r="Y14" s="71"/>
      <c r="Z14" s="71"/>
      <c r="AA14" s="71"/>
      <c r="AB14" s="71"/>
      <c r="AC14" s="71"/>
      <c r="AD14" s="197" t="s">
        <v>353</v>
      </c>
      <c r="AE14" s="71"/>
      <c r="AF14" s="140" t="s">
        <v>336</v>
      </c>
      <c r="AG14" s="71"/>
      <c r="AH14" s="71"/>
      <c r="AI14" s="138" t="s">
        <v>120</v>
      </c>
      <c r="AJ14" s="139" t="s">
        <v>66</v>
      </c>
      <c r="AK14" s="71"/>
      <c r="AL14" s="71"/>
    </row>
    <row r="15" spans="1:38" s="70" customFormat="1" hidden="1">
      <c r="A15" s="48">
        <f t="shared" si="0"/>
        <v>12</v>
      </c>
      <c r="B15" s="49" t="s">
        <v>49</v>
      </c>
      <c r="C15" s="71"/>
      <c r="D15" s="71"/>
      <c r="E15" s="71"/>
      <c r="F15" s="71"/>
      <c r="G15" s="71"/>
      <c r="H15" s="71"/>
      <c r="I15" s="71"/>
      <c r="J15" s="71"/>
      <c r="K15" s="71"/>
      <c r="L15" s="145" t="s">
        <v>511</v>
      </c>
      <c r="M15" s="71"/>
      <c r="N15" s="71"/>
      <c r="P15" s="152" t="s">
        <v>158</v>
      </c>
      <c r="Q15" s="71"/>
      <c r="R15" s="129" t="s">
        <v>560</v>
      </c>
      <c r="S15" s="71"/>
      <c r="T15" s="173" t="s">
        <v>571</v>
      </c>
      <c r="U15" s="173" t="s">
        <v>571</v>
      </c>
      <c r="X15" s="71"/>
      <c r="Y15" s="71"/>
      <c r="Z15" s="71"/>
      <c r="AA15" s="71"/>
      <c r="AB15" s="71"/>
      <c r="AC15" s="71"/>
      <c r="AD15" s="197" t="s">
        <v>353</v>
      </c>
      <c r="AE15" s="71"/>
      <c r="AF15" s="140" t="s">
        <v>336</v>
      </c>
      <c r="AG15" s="71"/>
      <c r="AH15" s="71"/>
      <c r="AI15" s="138" t="s">
        <v>120</v>
      </c>
      <c r="AJ15" s="139" t="s">
        <v>66</v>
      </c>
      <c r="AK15" s="71"/>
      <c r="AL15" s="71"/>
    </row>
    <row r="16" spans="1:38" s="70" customFormat="1" hidden="1">
      <c r="A16" s="48">
        <v>13</v>
      </c>
      <c r="B16" s="44" t="s">
        <v>50</v>
      </c>
      <c r="C16" s="71"/>
      <c r="D16" s="71"/>
      <c r="E16" s="71"/>
      <c r="F16" s="71"/>
      <c r="G16" s="71"/>
      <c r="H16" s="71"/>
      <c r="I16" s="71"/>
      <c r="J16" s="71"/>
      <c r="K16" s="71"/>
      <c r="L16" s="145" t="s">
        <v>511</v>
      </c>
      <c r="M16" s="71"/>
      <c r="N16" s="71"/>
      <c r="O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</row>
    <row r="17" spans="1:39" s="70" customFormat="1" hidden="1">
      <c r="A17" s="48">
        <v>14</v>
      </c>
      <c r="B17" s="44" t="s">
        <v>51</v>
      </c>
      <c r="C17" s="71"/>
      <c r="D17" s="71"/>
      <c r="E17" s="71"/>
      <c r="F17" s="71"/>
      <c r="G17" s="71"/>
      <c r="H17" s="71"/>
      <c r="I17" s="71"/>
      <c r="J17" s="71"/>
      <c r="K17" s="71"/>
      <c r="L17" s="145" t="s">
        <v>511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</row>
    <row r="18" spans="1:39" s="71" customFormat="1" ht="31.5" hidden="1">
      <c r="A18" s="43"/>
      <c r="B18" s="43" t="s">
        <v>20</v>
      </c>
      <c r="C18" s="55" t="s">
        <v>139</v>
      </c>
      <c r="D18" s="55" t="s">
        <v>139</v>
      </c>
      <c r="E18" s="55" t="s">
        <v>139</v>
      </c>
      <c r="F18" s="55" t="s">
        <v>139</v>
      </c>
      <c r="G18" s="55" t="s">
        <v>139</v>
      </c>
      <c r="H18" s="55" t="s">
        <v>139</v>
      </c>
      <c r="I18" s="55" t="s">
        <v>139</v>
      </c>
      <c r="J18" s="55" t="s">
        <v>139</v>
      </c>
      <c r="K18" s="55" t="s">
        <v>139</v>
      </c>
      <c r="L18" s="55" t="s">
        <v>139</v>
      </c>
      <c r="M18" s="55" t="s">
        <v>139</v>
      </c>
      <c r="N18" s="55" t="s">
        <v>139</v>
      </c>
      <c r="O18" s="55" t="s">
        <v>139</v>
      </c>
      <c r="P18" s="55" t="s">
        <v>139</v>
      </c>
      <c r="Q18" s="55" t="s">
        <v>118</v>
      </c>
      <c r="R18" s="55" t="s">
        <v>118</v>
      </c>
      <c r="S18" s="55" t="s">
        <v>233</v>
      </c>
      <c r="T18" s="55" t="s">
        <v>118</v>
      </c>
      <c r="U18" s="55" t="s">
        <v>237</v>
      </c>
      <c r="V18" s="55" t="s">
        <v>233</v>
      </c>
      <c r="W18" s="55" t="s">
        <v>233</v>
      </c>
      <c r="X18" s="55" t="s">
        <v>234</v>
      </c>
      <c r="Y18" s="55" t="s">
        <v>234</v>
      </c>
      <c r="Z18" s="55" t="s">
        <v>139</v>
      </c>
      <c r="AA18" s="55" t="s">
        <v>139</v>
      </c>
      <c r="AB18" s="55" t="s">
        <v>139</v>
      </c>
      <c r="AC18" s="55" t="s">
        <v>139</v>
      </c>
      <c r="AD18" s="55" t="s">
        <v>139</v>
      </c>
      <c r="AE18" s="55" t="s">
        <v>139</v>
      </c>
      <c r="AF18" s="55" t="s">
        <v>139</v>
      </c>
      <c r="AG18" s="55" t="s">
        <v>139</v>
      </c>
      <c r="AH18" s="55" t="s">
        <v>139</v>
      </c>
      <c r="AI18" s="55" t="s">
        <v>139</v>
      </c>
      <c r="AJ18" s="55" t="s">
        <v>139</v>
      </c>
      <c r="AK18" s="55" t="s">
        <v>139</v>
      </c>
      <c r="AL18" s="55" t="s">
        <v>139</v>
      </c>
    </row>
    <row r="19" spans="1:39" s="93" customFormat="1" hidden="1">
      <c r="A19" s="91"/>
      <c r="B19" s="91"/>
      <c r="C19" s="94" t="s">
        <v>526</v>
      </c>
      <c r="D19" s="94" t="s">
        <v>526</v>
      </c>
      <c r="E19" s="94" t="s">
        <v>526</v>
      </c>
      <c r="F19" s="94" t="s">
        <v>526</v>
      </c>
      <c r="G19" s="94" t="s">
        <v>526</v>
      </c>
      <c r="H19" s="94" t="s">
        <v>526</v>
      </c>
      <c r="I19" s="94" t="s">
        <v>526</v>
      </c>
      <c r="J19" s="94" t="s">
        <v>526</v>
      </c>
      <c r="K19" s="94" t="s">
        <v>526</v>
      </c>
      <c r="L19" s="94" t="s">
        <v>526</v>
      </c>
      <c r="M19" s="94" t="s">
        <v>526</v>
      </c>
      <c r="N19" s="94" t="s">
        <v>526</v>
      </c>
      <c r="O19" s="94" t="s">
        <v>526</v>
      </c>
      <c r="P19" s="94" t="s">
        <v>526</v>
      </c>
      <c r="Q19" s="94" t="s">
        <v>526</v>
      </c>
      <c r="R19" s="94" t="s">
        <v>526</v>
      </c>
      <c r="S19" s="94" t="s">
        <v>526</v>
      </c>
      <c r="T19" s="94" t="s">
        <v>526</v>
      </c>
      <c r="U19" s="94" t="s">
        <v>526</v>
      </c>
      <c r="V19" s="94" t="s">
        <v>526</v>
      </c>
      <c r="W19" s="94" t="s">
        <v>526</v>
      </c>
      <c r="X19" s="94" t="s">
        <v>526</v>
      </c>
      <c r="Y19" s="94" t="s">
        <v>526</v>
      </c>
      <c r="Z19" s="94" t="s">
        <v>526</v>
      </c>
      <c r="AA19" s="94" t="s">
        <v>526</v>
      </c>
      <c r="AB19" s="94" t="s">
        <v>526</v>
      </c>
      <c r="AC19" s="94" t="s">
        <v>526</v>
      </c>
      <c r="AD19" s="94" t="s">
        <v>526</v>
      </c>
      <c r="AE19" s="94" t="s">
        <v>526</v>
      </c>
      <c r="AF19" s="94" t="s">
        <v>526</v>
      </c>
      <c r="AG19" s="94" t="s">
        <v>526</v>
      </c>
      <c r="AH19" s="94" t="s">
        <v>526</v>
      </c>
      <c r="AI19" s="94" t="s">
        <v>526</v>
      </c>
      <c r="AJ19" s="94" t="s">
        <v>526</v>
      </c>
      <c r="AK19" s="94" t="s">
        <v>526</v>
      </c>
      <c r="AL19" s="94" t="s">
        <v>526</v>
      </c>
    </row>
    <row r="20" spans="1:39" s="70" customFormat="1" ht="21" hidden="1">
      <c r="A20" s="50">
        <v>1</v>
      </c>
      <c r="B20" s="51" t="s">
        <v>38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152" t="s">
        <v>401</v>
      </c>
      <c r="N20" s="71"/>
      <c r="O20" s="71"/>
      <c r="P20" s="149" t="s">
        <v>361</v>
      </c>
      <c r="Q20" s="132" t="s">
        <v>358</v>
      </c>
      <c r="R20" s="71"/>
      <c r="S20" s="133" t="s">
        <v>112</v>
      </c>
      <c r="T20" s="172" t="s">
        <v>568</v>
      </c>
      <c r="U20" s="172" t="s">
        <v>568</v>
      </c>
      <c r="W20" s="189" t="s">
        <v>573</v>
      </c>
      <c r="X20" s="128" t="s">
        <v>483</v>
      </c>
      <c r="Y20" s="128" t="s">
        <v>483</v>
      </c>
      <c r="Z20" s="124" t="s">
        <v>485</v>
      </c>
      <c r="AA20" s="124" t="s">
        <v>485</v>
      </c>
      <c r="AB20" s="161" t="s">
        <v>329</v>
      </c>
      <c r="AC20" s="197" t="s">
        <v>353</v>
      </c>
      <c r="AD20" s="136" t="s">
        <v>23</v>
      </c>
      <c r="AE20" s="71"/>
      <c r="AF20" s="71"/>
      <c r="AG20" s="71"/>
      <c r="AI20" s="139" t="s">
        <v>66</v>
      </c>
      <c r="AJ20" s="138" t="s">
        <v>120</v>
      </c>
      <c r="AM20" s="71"/>
    </row>
    <row r="21" spans="1:39" s="70" customFormat="1" ht="21" hidden="1">
      <c r="A21" s="43">
        <f t="shared" si="0"/>
        <v>2</v>
      </c>
      <c r="B21" s="44" t="s">
        <v>39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152" t="s">
        <v>401</v>
      </c>
      <c r="N21" s="71"/>
      <c r="O21" s="71"/>
      <c r="P21" s="149" t="s">
        <v>361</v>
      </c>
      <c r="Q21" s="132" t="s">
        <v>358</v>
      </c>
      <c r="R21" s="71"/>
      <c r="S21" s="133" t="s">
        <v>112</v>
      </c>
      <c r="T21" s="172" t="s">
        <v>568</v>
      </c>
      <c r="U21" s="172" t="s">
        <v>568</v>
      </c>
      <c r="W21" s="189" t="s">
        <v>573</v>
      </c>
      <c r="X21" s="128" t="s">
        <v>483</v>
      </c>
      <c r="Y21" s="128" t="s">
        <v>483</v>
      </c>
      <c r="Z21" s="124" t="s">
        <v>485</v>
      </c>
      <c r="AA21" s="124" t="s">
        <v>485</v>
      </c>
      <c r="AB21" s="161" t="s">
        <v>329</v>
      </c>
      <c r="AC21" s="197" t="s">
        <v>353</v>
      </c>
      <c r="AD21" s="136" t="s">
        <v>23</v>
      </c>
      <c r="AE21" s="71"/>
      <c r="AF21" s="71"/>
      <c r="AG21" s="71"/>
      <c r="AI21" s="139" t="s">
        <v>66</v>
      </c>
      <c r="AJ21" s="138" t="s">
        <v>120</v>
      </c>
      <c r="AM21" s="71"/>
    </row>
    <row r="22" spans="1:39" s="70" customFormat="1" ht="21" hidden="1">
      <c r="A22" s="43">
        <f t="shared" si="0"/>
        <v>3</v>
      </c>
      <c r="B22" s="44" t="s">
        <v>40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52" t="s">
        <v>401</v>
      </c>
      <c r="N22" s="71"/>
      <c r="O22" s="71"/>
      <c r="P22" s="149" t="s">
        <v>361</v>
      </c>
      <c r="Q22" s="132" t="s">
        <v>358</v>
      </c>
      <c r="R22" s="71"/>
      <c r="S22" s="133" t="s">
        <v>112</v>
      </c>
      <c r="T22" s="172" t="s">
        <v>568</v>
      </c>
      <c r="U22" s="172" t="s">
        <v>568</v>
      </c>
      <c r="W22" s="189" t="s">
        <v>573</v>
      </c>
      <c r="X22" s="128" t="s">
        <v>483</v>
      </c>
      <c r="Y22" s="128" t="s">
        <v>483</v>
      </c>
      <c r="Z22" s="124" t="s">
        <v>485</v>
      </c>
      <c r="AA22" s="124" t="s">
        <v>485</v>
      </c>
      <c r="AB22" s="161" t="s">
        <v>329</v>
      </c>
      <c r="AC22" s="197" t="s">
        <v>353</v>
      </c>
      <c r="AD22" s="136" t="s">
        <v>23</v>
      </c>
      <c r="AE22" s="71"/>
      <c r="AF22" s="71"/>
      <c r="AG22" s="71"/>
      <c r="AI22" s="139" t="s">
        <v>66</v>
      </c>
      <c r="AJ22" s="138" t="s">
        <v>120</v>
      </c>
      <c r="AM22" s="71"/>
    </row>
    <row r="23" spans="1:39" s="70" customFormat="1" ht="21" hidden="1">
      <c r="A23" s="43">
        <f t="shared" si="0"/>
        <v>4</v>
      </c>
      <c r="B23" s="44" t="s">
        <v>41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52" t="s">
        <v>401</v>
      </c>
      <c r="N23" s="71"/>
      <c r="O23" s="71"/>
      <c r="P23" s="149" t="s">
        <v>361</v>
      </c>
      <c r="Q23" s="132" t="s">
        <v>358</v>
      </c>
      <c r="R23" s="71"/>
      <c r="S23" s="133" t="s">
        <v>112</v>
      </c>
      <c r="T23" s="172" t="s">
        <v>568</v>
      </c>
      <c r="U23" s="172" t="s">
        <v>568</v>
      </c>
      <c r="W23" s="189" t="s">
        <v>573</v>
      </c>
      <c r="X23" s="128" t="s">
        <v>483</v>
      </c>
      <c r="Y23" s="128" t="s">
        <v>483</v>
      </c>
      <c r="Z23" s="125" t="s">
        <v>390</v>
      </c>
      <c r="AA23" s="125" t="s">
        <v>390</v>
      </c>
      <c r="AB23" s="161" t="s">
        <v>329</v>
      </c>
      <c r="AC23" s="196" t="s">
        <v>388</v>
      </c>
      <c r="AD23" s="136" t="s">
        <v>23</v>
      </c>
      <c r="AE23" s="71"/>
      <c r="AF23" s="71"/>
      <c r="AG23" s="71"/>
      <c r="AI23" s="138" t="s">
        <v>120</v>
      </c>
      <c r="AJ23" s="139" t="s">
        <v>66</v>
      </c>
      <c r="AM23" s="71"/>
    </row>
    <row r="24" spans="1:39" s="70" customFormat="1" ht="21" hidden="1">
      <c r="A24" s="43">
        <f t="shared" si="0"/>
        <v>5</v>
      </c>
      <c r="B24" s="44" t="s">
        <v>42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52" t="s">
        <v>401</v>
      </c>
      <c r="N24" s="71"/>
      <c r="O24" s="71"/>
      <c r="P24" s="149" t="s">
        <v>361</v>
      </c>
      <c r="Q24" s="132" t="s">
        <v>358</v>
      </c>
      <c r="R24" s="71"/>
      <c r="S24" s="133" t="s">
        <v>112</v>
      </c>
      <c r="T24" s="172" t="s">
        <v>568</v>
      </c>
      <c r="U24" s="172" t="s">
        <v>568</v>
      </c>
      <c r="W24" s="189" t="s">
        <v>573</v>
      </c>
      <c r="X24" s="128" t="s">
        <v>483</v>
      </c>
      <c r="Y24" s="128" t="s">
        <v>483</v>
      </c>
      <c r="Z24" s="125" t="s">
        <v>390</v>
      </c>
      <c r="AA24" s="125" t="s">
        <v>390</v>
      </c>
      <c r="AB24" s="161" t="s">
        <v>329</v>
      </c>
      <c r="AC24" s="196" t="s">
        <v>388</v>
      </c>
      <c r="AD24" s="136" t="s">
        <v>23</v>
      </c>
      <c r="AE24" s="71"/>
      <c r="AF24" s="71"/>
      <c r="AG24" s="71"/>
      <c r="AI24" s="138" t="s">
        <v>120</v>
      </c>
      <c r="AJ24" s="139" t="s">
        <v>66</v>
      </c>
      <c r="AM24" s="71"/>
    </row>
    <row r="25" spans="1:39" s="70" customFormat="1" ht="21" hidden="1">
      <c r="A25" s="43">
        <f t="shared" si="0"/>
        <v>6</v>
      </c>
      <c r="B25" s="44" t="s">
        <v>43</v>
      </c>
      <c r="C25" s="71"/>
      <c r="D25" s="71"/>
      <c r="E25" s="71"/>
      <c r="F25" s="71"/>
      <c r="G25" s="71"/>
      <c r="H25" s="71"/>
      <c r="I25" s="71"/>
      <c r="J25" s="71"/>
      <c r="K25" s="71" t="s">
        <v>439</v>
      </c>
      <c r="L25" s="71" t="s">
        <v>439</v>
      </c>
      <c r="M25" s="152" t="s">
        <v>401</v>
      </c>
      <c r="N25" s="71"/>
      <c r="O25" s="71"/>
      <c r="P25" s="149" t="s">
        <v>361</v>
      </c>
      <c r="Q25" s="132" t="s">
        <v>358</v>
      </c>
      <c r="R25" s="71"/>
      <c r="S25" s="133" t="s">
        <v>112</v>
      </c>
      <c r="T25" s="172" t="s">
        <v>568</v>
      </c>
      <c r="U25" s="172" t="s">
        <v>568</v>
      </c>
      <c r="W25" s="189" t="s">
        <v>573</v>
      </c>
      <c r="X25" s="128" t="s">
        <v>483</v>
      </c>
      <c r="Y25" s="128" t="s">
        <v>483</v>
      </c>
      <c r="Z25" s="125" t="s">
        <v>390</v>
      </c>
      <c r="AA25" s="125" t="s">
        <v>390</v>
      </c>
      <c r="AB25" s="161" t="s">
        <v>329</v>
      </c>
      <c r="AC25" s="196" t="s">
        <v>388</v>
      </c>
      <c r="AD25" s="136" t="s">
        <v>23</v>
      </c>
      <c r="AE25" s="71"/>
      <c r="AF25" s="71"/>
      <c r="AG25" s="71"/>
      <c r="AI25" s="138" t="s">
        <v>120</v>
      </c>
      <c r="AJ25" s="139" t="s">
        <v>66</v>
      </c>
      <c r="AM25" s="71"/>
    </row>
    <row r="26" spans="1:39" s="70" customFormat="1" ht="21" hidden="1">
      <c r="A26" s="43">
        <f t="shared" si="0"/>
        <v>7</v>
      </c>
      <c r="B26" s="44" t="s">
        <v>44</v>
      </c>
      <c r="C26" s="71"/>
      <c r="D26" s="71"/>
      <c r="E26" s="71"/>
      <c r="F26" s="71"/>
      <c r="G26" s="71"/>
      <c r="H26" s="71"/>
      <c r="I26" s="71"/>
      <c r="J26" s="71"/>
      <c r="K26" s="163" t="s">
        <v>507</v>
      </c>
      <c r="L26" s="163" t="s">
        <v>507</v>
      </c>
      <c r="M26" s="71"/>
      <c r="N26" s="152" t="s">
        <v>157</v>
      </c>
      <c r="O26" s="152" t="s">
        <v>157</v>
      </c>
      <c r="P26" s="71"/>
      <c r="Q26" s="71"/>
      <c r="R26" s="174" t="s">
        <v>375</v>
      </c>
      <c r="S26" s="71"/>
      <c r="V26" s="189" t="s">
        <v>573</v>
      </c>
      <c r="X26" s="71"/>
      <c r="Y26" s="71"/>
      <c r="Z26" s="71"/>
      <c r="AA26" s="71"/>
      <c r="AC26" s="71"/>
      <c r="AE26" s="136" t="s">
        <v>23</v>
      </c>
      <c r="AF26" s="136" t="s">
        <v>23</v>
      </c>
      <c r="AG26" s="196" t="s">
        <v>388</v>
      </c>
      <c r="AH26" s="138" t="s">
        <v>120</v>
      </c>
      <c r="AK26" s="139" t="s">
        <v>66</v>
      </c>
      <c r="AL26" s="161" t="s">
        <v>329</v>
      </c>
      <c r="AM26" s="71"/>
    </row>
    <row r="27" spans="1:39" s="70" customFormat="1" ht="21" hidden="1">
      <c r="A27" s="43">
        <f t="shared" si="0"/>
        <v>8</v>
      </c>
      <c r="B27" s="44" t="s">
        <v>45</v>
      </c>
      <c r="C27" s="71"/>
      <c r="D27" s="71"/>
      <c r="E27" s="71"/>
      <c r="F27" s="71"/>
      <c r="G27" s="71"/>
      <c r="H27" s="71"/>
      <c r="I27" s="71"/>
      <c r="J27" s="71"/>
      <c r="K27" s="163" t="s">
        <v>507</v>
      </c>
      <c r="L27" s="163" t="s">
        <v>507</v>
      </c>
      <c r="M27" s="71"/>
      <c r="N27" s="152" t="s">
        <v>157</v>
      </c>
      <c r="O27" s="152" t="s">
        <v>157</v>
      </c>
      <c r="P27" s="71"/>
      <c r="Q27" s="71"/>
      <c r="R27" s="174" t="s">
        <v>375</v>
      </c>
      <c r="S27" s="71"/>
      <c r="V27" s="189" t="s">
        <v>573</v>
      </c>
      <c r="X27" s="71"/>
      <c r="Y27" s="71"/>
      <c r="Z27" s="71"/>
      <c r="AA27" s="71"/>
      <c r="AC27" s="71"/>
      <c r="AE27" s="136" t="s">
        <v>23</v>
      </c>
      <c r="AF27" s="136" t="s">
        <v>23</v>
      </c>
      <c r="AG27" s="196" t="s">
        <v>388</v>
      </c>
      <c r="AH27" s="138" t="s">
        <v>120</v>
      </c>
      <c r="AK27" s="139" t="s">
        <v>66</v>
      </c>
      <c r="AL27" s="161" t="s">
        <v>329</v>
      </c>
      <c r="AM27" s="71"/>
    </row>
    <row r="28" spans="1:39" s="70" customFormat="1" ht="21" hidden="1">
      <c r="A28" s="43">
        <f t="shared" si="0"/>
        <v>9</v>
      </c>
      <c r="B28" s="44" t="s">
        <v>46</v>
      </c>
      <c r="C28" s="71"/>
      <c r="D28" s="71"/>
      <c r="E28" s="71"/>
      <c r="F28" s="71"/>
      <c r="G28" s="71"/>
      <c r="H28" s="71"/>
      <c r="I28" s="71"/>
      <c r="J28" s="71"/>
      <c r="K28" s="163" t="s">
        <v>509</v>
      </c>
      <c r="L28" s="163" t="s">
        <v>509</v>
      </c>
      <c r="M28" s="71"/>
      <c r="N28" s="152" t="s">
        <v>157</v>
      </c>
      <c r="O28" s="152" t="s">
        <v>157</v>
      </c>
      <c r="P28" s="71"/>
      <c r="Q28" s="71"/>
      <c r="R28" s="174" t="s">
        <v>375</v>
      </c>
      <c r="S28" s="71"/>
      <c r="V28" s="189" t="s">
        <v>573</v>
      </c>
      <c r="X28" s="71"/>
      <c r="Y28" s="71"/>
      <c r="Z28" s="71"/>
      <c r="AA28" s="71"/>
      <c r="AC28" s="71"/>
      <c r="AE28" s="136" t="s">
        <v>23</v>
      </c>
      <c r="AF28" s="136" t="s">
        <v>23</v>
      </c>
      <c r="AG28" s="196" t="s">
        <v>388</v>
      </c>
      <c r="AH28" s="138" t="s">
        <v>120</v>
      </c>
      <c r="AK28" s="139" t="s">
        <v>66</v>
      </c>
      <c r="AL28" s="161" t="s">
        <v>329</v>
      </c>
      <c r="AM28" s="71"/>
    </row>
    <row r="29" spans="1:39" s="70" customFormat="1" ht="21" hidden="1">
      <c r="A29" s="43">
        <f t="shared" si="0"/>
        <v>10</v>
      </c>
      <c r="B29" s="44" t="s">
        <v>47</v>
      </c>
      <c r="C29" s="71"/>
      <c r="D29" s="71"/>
      <c r="E29" s="71"/>
      <c r="F29" s="71"/>
      <c r="G29" s="71"/>
      <c r="H29" s="71"/>
      <c r="I29" s="71"/>
      <c r="J29" s="71"/>
      <c r="K29" s="163" t="s">
        <v>509</v>
      </c>
      <c r="L29" s="163" t="s">
        <v>509</v>
      </c>
      <c r="M29" s="71"/>
      <c r="N29" s="152" t="s">
        <v>157</v>
      </c>
      <c r="O29" s="152" t="s">
        <v>157</v>
      </c>
      <c r="P29" s="71"/>
      <c r="Q29" s="71"/>
      <c r="R29" s="174" t="s">
        <v>375</v>
      </c>
      <c r="S29" s="71"/>
      <c r="V29" s="189" t="s">
        <v>573</v>
      </c>
      <c r="X29" s="71"/>
      <c r="Y29" s="71"/>
      <c r="Z29" s="71"/>
      <c r="AA29" s="71"/>
      <c r="AC29" s="71"/>
      <c r="AE29" s="136" t="s">
        <v>23</v>
      </c>
      <c r="AF29" s="136" t="s">
        <v>23</v>
      </c>
      <c r="AG29" s="196" t="s">
        <v>429</v>
      </c>
      <c r="AH29" s="138" t="s">
        <v>120</v>
      </c>
      <c r="AK29" s="161" t="s">
        <v>329</v>
      </c>
      <c r="AL29" s="139" t="s">
        <v>66</v>
      </c>
      <c r="AM29" s="71"/>
    </row>
    <row r="30" spans="1:39" s="70" customFormat="1" hidden="1">
      <c r="A30" s="43">
        <f t="shared" si="0"/>
        <v>11</v>
      </c>
      <c r="B30" s="44" t="s">
        <v>48</v>
      </c>
      <c r="C30" s="71"/>
      <c r="D30" s="71"/>
      <c r="E30" s="71"/>
      <c r="F30" s="71"/>
      <c r="G30" s="71"/>
      <c r="H30" s="71"/>
      <c r="I30" s="71"/>
      <c r="J30" s="71"/>
      <c r="K30" s="145" t="s">
        <v>508</v>
      </c>
      <c r="L30" s="71"/>
      <c r="M30" s="71"/>
      <c r="N30" s="152" t="s">
        <v>157</v>
      </c>
      <c r="O30" s="152" t="s">
        <v>157</v>
      </c>
      <c r="P30" s="71"/>
      <c r="Q30" s="71"/>
      <c r="R30" s="174" t="s">
        <v>375</v>
      </c>
      <c r="S30" s="71"/>
      <c r="V30" s="189" t="s">
        <v>573</v>
      </c>
      <c r="X30" s="71"/>
      <c r="Y30" s="71"/>
      <c r="Z30" s="71"/>
      <c r="AA30" s="71"/>
      <c r="AC30" s="71"/>
      <c r="AE30" s="136" t="s">
        <v>23</v>
      </c>
      <c r="AF30" s="136" t="s">
        <v>23</v>
      </c>
      <c r="AG30" s="196" t="s">
        <v>429</v>
      </c>
      <c r="AH30" s="138" t="s">
        <v>120</v>
      </c>
      <c r="AK30" s="161" t="s">
        <v>329</v>
      </c>
      <c r="AL30" s="139" t="s">
        <v>66</v>
      </c>
      <c r="AM30" s="71"/>
    </row>
    <row r="31" spans="1:39" s="70" customFormat="1" hidden="1">
      <c r="A31" s="43">
        <f t="shared" si="0"/>
        <v>12</v>
      </c>
      <c r="B31" s="44" t="s">
        <v>49</v>
      </c>
      <c r="C31" s="71"/>
      <c r="D31" s="71"/>
      <c r="E31" s="71"/>
      <c r="F31" s="71"/>
      <c r="G31" s="71"/>
      <c r="H31" s="71"/>
      <c r="I31" s="71"/>
      <c r="J31" s="71"/>
      <c r="K31" s="145" t="s">
        <v>508</v>
      </c>
      <c r="L31" s="71"/>
      <c r="M31" s="71"/>
      <c r="N31" s="152" t="s">
        <v>157</v>
      </c>
      <c r="O31" s="152" t="s">
        <v>157</v>
      </c>
      <c r="P31" s="71"/>
      <c r="Q31" s="71"/>
      <c r="R31" s="174" t="s">
        <v>375</v>
      </c>
      <c r="S31" s="71"/>
      <c r="V31" s="189" t="s">
        <v>573</v>
      </c>
      <c r="X31" s="71"/>
      <c r="Y31" s="71"/>
      <c r="Z31" s="71"/>
      <c r="AA31" s="71"/>
      <c r="AC31" s="71"/>
      <c r="AE31" s="136" t="s">
        <v>23</v>
      </c>
      <c r="AF31" s="136" t="s">
        <v>23</v>
      </c>
      <c r="AG31" s="196" t="s">
        <v>429</v>
      </c>
      <c r="AH31" s="138" t="s">
        <v>120</v>
      </c>
      <c r="AK31" s="161" t="s">
        <v>329</v>
      </c>
      <c r="AL31" s="139" t="s">
        <v>66</v>
      </c>
      <c r="AM31" s="71"/>
    </row>
    <row r="32" spans="1:39" s="70" customFormat="1" hidden="1">
      <c r="A32" s="50">
        <v>13</v>
      </c>
      <c r="B32" s="44" t="s">
        <v>50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</row>
    <row r="33" spans="1:39" s="70" customFormat="1" hidden="1">
      <c r="A33" s="43">
        <v>14</v>
      </c>
      <c r="B33" s="44" t="s">
        <v>51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</row>
    <row r="34" spans="1:39" s="71" customFormat="1" ht="31.5" hidden="1">
      <c r="A34" s="43"/>
      <c r="B34" s="43" t="s">
        <v>20</v>
      </c>
      <c r="C34" s="53" t="s">
        <v>139</v>
      </c>
      <c r="D34" s="53" t="s">
        <v>139</v>
      </c>
      <c r="E34" s="53" t="s">
        <v>139</v>
      </c>
      <c r="F34" s="53" t="s">
        <v>139</v>
      </c>
      <c r="G34" s="53" t="s">
        <v>139</v>
      </c>
      <c r="H34" s="53" t="s">
        <v>139</v>
      </c>
      <c r="I34" s="53" t="s">
        <v>139</v>
      </c>
      <c r="J34" s="53" t="s">
        <v>139</v>
      </c>
      <c r="K34" s="53" t="s">
        <v>139</v>
      </c>
      <c r="L34" s="53" t="s">
        <v>139</v>
      </c>
      <c r="M34" s="53" t="s">
        <v>139</v>
      </c>
      <c r="N34" s="53" t="s">
        <v>139</v>
      </c>
      <c r="O34" s="53" t="s">
        <v>139</v>
      </c>
      <c r="P34" s="53" t="s">
        <v>139</v>
      </c>
      <c r="Q34" s="53" t="s">
        <v>118</v>
      </c>
      <c r="R34" s="53" t="s">
        <v>118</v>
      </c>
      <c r="S34" s="53" t="s">
        <v>238</v>
      </c>
      <c r="T34" s="53" t="s">
        <v>236</v>
      </c>
      <c r="U34" s="53" t="s">
        <v>118</v>
      </c>
      <c r="V34" s="53" t="s">
        <v>233</v>
      </c>
      <c r="W34" s="53" t="s">
        <v>233</v>
      </c>
      <c r="X34" s="53" t="s">
        <v>231</v>
      </c>
      <c r="Y34" s="53" t="s">
        <v>231</v>
      </c>
      <c r="Z34" s="53" t="s">
        <v>139</v>
      </c>
      <c r="AA34" s="53" t="s">
        <v>139</v>
      </c>
      <c r="AB34" s="53" t="s">
        <v>139</v>
      </c>
      <c r="AC34" s="53" t="s">
        <v>139</v>
      </c>
      <c r="AD34" s="53" t="s">
        <v>139</v>
      </c>
      <c r="AE34" s="53" t="s">
        <v>139</v>
      </c>
      <c r="AF34" s="53" t="s">
        <v>139</v>
      </c>
      <c r="AG34" s="53" t="s">
        <v>139</v>
      </c>
      <c r="AH34" s="53" t="s">
        <v>139</v>
      </c>
      <c r="AI34" s="53" t="s">
        <v>139</v>
      </c>
      <c r="AJ34" s="53" t="s">
        <v>139</v>
      </c>
      <c r="AK34" s="53" t="s">
        <v>139</v>
      </c>
      <c r="AL34" s="53" t="s">
        <v>139</v>
      </c>
    </row>
    <row r="35" spans="1:39" s="93" customFormat="1" hidden="1">
      <c r="A35" s="91"/>
      <c r="B35" s="91"/>
      <c r="C35" s="92" t="s">
        <v>527</v>
      </c>
      <c r="D35" s="92" t="s">
        <v>527</v>
      </c>
      <c r="E35" s="92" t="s">
        <v>527</v>
      </c>
      <c r="F35" s="92" t="s">
        <v>527</v>
      </c>
      <c r="G35" s="92" t="s">
        <v>527</v>
      </c>
      <c r="H35" s="92" t="s">
        <v>527</v>
      </c>
      <c r="I35" s="92" t="s">
        <v>527</v>
      </c>
      <c r="J35" s="92" t="s">
        <v>527</v>
      </c>
      <c r="K35" s="92" t="s">
        <v>527</v>
      </c>
      <c r="L35" s="92" t="s">
        <v>527</v>
      </c>
      <c r="M35" s="92" t="s">
        <v>527</v>
      </c>
      <c r="N35" s="92" t="s">
        <v>527</v>
      </c>
      <c r="O35" s="92" t="s">
        <v>527</v>
      </c>
      <c r="P35" s="92" t="s">
        <v>527</v>
      </c>
      <c r="Q35" s="92" t="s">
        <v>527</v>
      </c>
      <c r="R35" s="92" t="s">
        <v>527</v>
      </c>
      <c r="S35" s="92" t="s">
        <v>527</v>
      </c>
      <c r="T35" s="92" t="s">
        <v>527</v>
      </c>
      <c r="U35" s="92" t="s">
        <v>527</v>
      </c>
      <c r="V35" s="92" t="s">
        <v>527</v>
      </c>
      <c r="W35" s="92" t="s">
        <v>527</v>
      </c>
      <c r="X35" s="92" t="s">
        <v>527</v>
      </c>
      <c r="Y35" s="92" t="s">
        <v>527</v>
      </c>
      <c r="Z35" s="92" t="s">
        <v>527</v>
      </c>
      <c r="AA35" s="92" t="s">
        <v>527</v>
      </c>
      <c r="AB35" s="92" t="s">
        <v>527</v>
      </c>
      <c r="AC35" s="92" t="s">
        <v>527</v>
      </c>
      <c r="AD35" s="92" t="s">
        <v>527</v>
      </c>
      <c r="AE35" s="92" t="s">
        <v>527</v>
      </c>
      <c r="AF35" s="92" t="s">
        <v>527</v>
      </c>
      <c r="AG35" s="92" t="s">
        <v>527</v>
      </c>
      <c r="AH35" s="92" t="s">
        <v>527</v>
      </c>
      <c r="AI35" s="92" t="s">
        <v>527</v>
      </c>
      <c r="AJ35" s="92" t="s">
        <v>527</v>
      </c>
      <c r="AK35" s="92" t="s">
        <v>527</v>
      </c>
      <c r="AL35" s="92" t="s">
        <v>527</v>
      </c>
    </row>
    <row r="36" spans="1:39" s="70" customFormat="1" hidden="1">
      <c r="A36" s="50">
        <v>1</v>
      </c>
      <c r="B36" s="44" t="s">
        <v>38</v>
      </c>
      <c r="C36" s="71"/>
      <c r="D36" s="71"/>
      <c r="E36" s="71"/>
      <c r="F36" s="71"/>
      <c r="G36" s="71"/>
      <c r="H36" s="71"/>
      <c r="I36" s="164" t="s">
        <v>500</v>
      </c>
      <c r="J36" s="164" t="s">
        <v>500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</row>
    <row r="37" spans="1:39" s="70" customFormat="1" hidden="1">
      <c r="A37" s="43">
        <f t="shared" ref="A37:A47" si="1">1+A36</f>
        <v>2</v>
      </c>
      <c r="B37" s="44" t="s">
        <v>39</v>
      </c>
      <c r="C37" s="71"/>
      <c r="D37" s="71"/>
      <c r="E37" s="71"/>
      <c r="F37" s="71"/>
      <c r="G37" s="71"/>
      <c r="H37" s="71"/>
      <c r="I37" s="164" t="s">
        <v>500</v>
      </c>
      <c r="J37" s="164" t="s">
        <v>500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</row>
    <row r="38" spans="1:39" s="70" customFormat="1" hidden="1">
      <c r="A38" s="43">
        <f t="shared" si="1"/>
        <v>3</v>
      </c>
      <c r="B38" s="44" t="s">
        <v>40</v>
      </c>
      <c r="C38" s="71"/>
      <c r="D38" s="71"/>
      <c r="E38" s="71"/>
      <c r="F38" s="71"/>
      <c r="G38" s="71"/>
      <c r="H38" s="71"/>
      <c r="I38" s="164" t="s">
        <v>500</v>
      </c>
      <c r="J38" s="164" t="s">
        <v>500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</row>
    <row r="39" spans="1:39" s="70" customFormat="1" hidden="1">
      <c r="A39" s="43">
        <f t="shared" si="1"/>
        <v>4</v>
      </c>
      <c r="B39" s="44" t="s">
        <v>41</v>
      </c>
      <c r="C39" s="71"/>
      <c r="D39" s="71"/>
      <c r="E39" s="71"/>
      <c r="F39" s="71"/>
      <c r="G39" s="71"/>
      <c r="H39" s="71"/>
      <c r="I39" s="164" t="s">
        <v>500</v>
      </c>
      <c r="J39" s="164" t="s">
        <v>500</v>
      </c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</row>
    <row r="40" spans="1:39" s="70" customFormat="1" hidden="1">
      <c r="A40" s="43">
        <f t="shared" si="1"/>
        <v>5</v>
      </c>
      <c r="B40" s="44" t="s">
        <v>42</v>
      </c>
      <c r="C40" s="71"/>
      <c r="D40" s="71"/>
      <c r="E40" s="71"/>
      <c r="F40" s="71"/>
      <c r="G40" s="71"/>
      <c r="H40" s="71"/>
      <c r="I40" s="164" t="s">
        <v>500</v>
      </c>
      <c r="J40" s="164" t="s">
        <v>500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</row>
    <row r="41" spans="1:39" s="70" customFormat="1" hidden="1">
      <c r="A41" s="43">
        <f t="shared" si="1"/>
        <v>6</v>
      </c>
      <c r="B41" s="44" t="s">
        <v>43</v>
      </c>
      <c r="C41" s="71"/>
      <c r="D41" s="71"/>
      <c r="E41" s="71"/>
      <c r="F41" s="71"/>
      <c r="G41" s="71"/>
      <c r="H41" s="71"/>
      <c r="I41" s="164" t="s">
        <v>500</v>
      </c>
      <c r="J41" s="164" t="s">
        <v>500</v>
      </c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</row>
    <row r="42" spans="1:39" s="70" customFormat="1" hidden="1">
      <c r="A42" s="43">
        <f t="shared" si="1"/>
        <v>7</v>
      </c>
      <c r="B42" s="44" t="s">
        <v>44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</row>
    <row r="43" spans="1:39" s="70" customFormat="1" hidden="1">
      <c r="A43" s="43">
        <f t="shared" si="1"/>
        <v>8</v>
      </c>
      <c r="B43" s="44" t="s">
        <v>45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</row>
    <row r="44" spans="1:39" s="70" customFormat="1" hidden="1">
      <c r="A44" s="43">
        <f t="shared" si="1"/>
        <v>9</v>
      </c>
      <c r="B44" s="44" t="s">
        <v>46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</row>
    <row r="45" spans="1:39" s="70" customFormat="1" hidden="1">
      <c r="A45" s="43">
        <f t="shared" si="1"/>
        <v>10</v>
      </c>
      <c r="B45" s="44" t="s">
        <v>47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</row>
    <row r="46" spans="1:39" s="70" customFormat="1" hidden="1">
      <c r="A46" s="43">
        <f t="shared" si="1"/>
        <v>11</v>
      </c>
      <c r="B46" s="44" t="s">
        <v>48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</row>
    <row r="47" spans="1:39" s="70" customFormat="1" hidden="1">
      <c r="A47" s="43">
        <f t="shared" si="1"/>
        <v>12</v>
      </c>
      <c r="B47" s="49" t="s">
        <v>49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</row>
    <row r="48" spans="1:39" s="70" customFormat="1" hidden="1">
      <c r="A48" s="50">
        <v>13</v>
      </c>
      <c r="B48" s="44" t="s">
        <v>50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</row>
    <row r="49" spans="1:38" s="70" customFormat="1" hidden="1">
      <c r="A49" s="43">
        <v>14</v>
      </c>
      <c r="B49" s="44" t="s">
        <v>51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</row>
    <row r="50" spans="1:38" s="71" customFormat="1" ht="31.5" hidden="1">
      <c r="A50" s="43"/>
      <c r="B50" s="43" t="s">
        <v>20</v>
      </c>
      <c r="C50" s="55" t="s">
        <v>139</v>
      </c>
      <c r="D50" s="55" t="s">
        <v>139</v>
      </c>
      <c r="E50" s="55" t="s">
        <v>139</v>
      </c>
      <c r="F50" s="55" t="s">
        <v>139</v>
      </c>
      <c r="G50" s="55" t="s">
        <v>139</v>
      </c>
      <c r="H50" s="55" t="s">
        <v>139</v>
      </c>
      <c r="I50" s="55" t="s">
        <v>139</v>
      </c>
      <c r="J50" s="55" t="s">
        <v>139</v>
      </c>
      <c r="K50" s="55" t="s">
        <v>139</v>
      </c>
      <c r="L50" s="55" t="s">
        <v>139</v>
      </c>
      <c r="M50" s="55" t="s">
        <v>139</v>
      </c>
      <c r="N50" s="55" t="s">
        <v>139</v>
      </c>
      <c r="O50" s="55" t="s">
        <v>139</v>
      </c>
      <c r="P50" s="55" t="s">
        <v>139</v>
      </c>
      <c r="Q50" s="55" t="s">
        <v>118</v>
      </c>
      <c r="R50" s="55" t="s">
        <v>118</v>
      </c>
      <c r="S50" s="55" t="s">
        <v>233</v>
      </c>
      <c r="T50" s="55" t="s">
        <v>118</v>
      </c>
      <c r="U50" s="55" t="s">
        <v>237</v>
      </c>
      <c r="V50" s="55" t="s">
        <v>233</v>
      </c>
      <c r="W50" s="55" t="s">
        <v>233</v>
      </c>
      <c r="X50" s="55" t="s">
        <v>234</v>
      </c>
      <c r="Y50" s="55" t="s">
        <v>234</v>
      </c>
      <c r="Z50" s="55" t="s">
        <v>139</v>
      </c>
      <c r="AA50" s="55" t="s">
        <v>139</v>
      </c>
      <c r="AB50" s="55" t="s">
        <v>139</v>
      </c>
      <c r="AC50" s="55" t="s">
        <v>139</v>
      </c>
      <c r="AD50" s="55" t="s">
        <v>139</v>
      </c>
      <c r="AE50" s="55" t="s">
        <v>139</v>
      </c>
      <c r="AF50" s="55" t="s">
        <v>139</v>
      </c>
      <c r="AG50" s="55" t="s">
        <v>139</v>
      </c>
      <c r="AH50" s="55" t="s">
        <v>139</v>
      </c>
      <c r="AI50" s="55" t="s">
        <v>139</v>
      </c>
      <c r="AJ50" s="55" t="s">
        <v>139</v>
      </c>
      <c r="AK50" s="55" t="s">
        <v>139</v>
      </c>
      <c r="AL50" s="55" t="s">
        <v>139</v>
      </c>
    </row>
    <row r="51" spans="1:38" s="93" customFormat="1" hidden="1">
      <c r="A51" s="91"/>
      <c r="B51" s="91"/>
      <c r="C51" s="94" t="s">
        <v>528</v>
      </c>
      <c r="D51" s="94" t="s">
        <v>528</v>
      </c>
      <c r="E51" s="94" t="s">
        <v>528</v>
      </c>
      <c r="F51" s="94" t="s">
        <v>528</v>
      </c>
      <c r="G51" s="94" t="s">
        <v>528</v>
      </c>
      <c r="H51" s="94" t="s">
        <v>528</v>
      </c>
      <c r="I51" s="94" t="s">
        <v>528</v>
      </c>
      <c r="J51" s="94" t="s">
        <v>528</v>
      </c>
      <c r="K51" s="94" t="s">
        <v>528</v>
      </c>
      <c r="L51" s="94" t="s">
        <v>528</v>
      </c>
      <c r="M51" s="94" t="s">
        <v>528</v>
      </c>
      <c r="N51" s="94" t="s">
        <v>528</v>
      </c>
      <c r="O51" s="94" t="s">
        <v>528</v>
      </c>
      <c r="P51" s="94" t="s">
        <v>528</v>
      </c>
      <c r="Q51" s="94" t="s">
        <v>528</v>
      </c>
      <c r="R51" s="94" t="s">
        <v>528</v>
      </c>
      <c r="S51" s="94" t="s">
        <v>528</v>
      </c>
      <c r="T51" s="94" t="s">
        <v>528</v>
      </c>
      <c r="U51" s="94" t="s">
        <v>528</v>
      </c>
      <c r="V51" s="94" t="s">
        <v>528</v>
      </c>
      <c r="W51" s="94" t="s">
        <v>528</v>
      </c>
      <c r="X51" s="94" t="s">
        <v>528</v>
      </c>
      <c r="Y51" s="94" t="s">
        <v>528</v>
      </c>
      <c r="Z51" s="94" t="s">
        <v>528</v>
      </c>
      <c r="AA51" s="94" t="s">
        <v>528</v>
      </c>
      <c r="AB51" s="94" t="s">
        <v>528</v>
      </c>
      <c r="AC51" s="94" t="s">
        <v>528</v>
      </c>
      <c r="AD51" s="94" t="s">
        <v>528</v>
      </c>
      <c r="AE51" s="94" t="s">
        <v>528</v>
      </c>
      <c r="AF51" s="94" t="s">
        <v>528</v>
      </c>
      <c r="AG51" s="94" t="s">
        <v>528</v>
      </c>
      <c r="AH51" s="94" t="s">
        <v>528</v>
      </c>
      <c r="AI51" s="94" t="s">
        <v>528</v>
      </c>
      <c r="AJ51" s="94" t="s">
        <v>528</v>
      </c>
      <c r="AK51" s="94" t="s">
        <v>528</v>
      </c>
      <c r="AL51" s="94" t="s">
        <v>528</v>
      </c>
    </row>
    <row r="52" spans="1:38" s="70" customFormat="1" ht="21" hidden="1">
      <c r="A52" s="50">
        <v>1</v>
      </c>
      <c r="B52" s="44" t="s">
        <v>38</v>
      </c>
      <c r="C52" s="71"/>
      <c r="D52" s="71"/>
      <c r="E52" s="71"/>
      <c r="F52" s="71"/>
      <c r="I52" s="131" t="s">
        <v>503</v>
      </c>
      <c r="J52" s="131" t="s">
        <v>503</v>
      </c>
      <c r="T52" s="71"/>
      <c r="U52" s="71"/>
      <c r="V52" s="71"/>
      <c r="AK52" s="71"/>
      <c r="AL52" s="71"/>
    </row>
    <row r="53" spans="1:38" s="70" customFormat="1" ht="21" hidden="1">
      <c r="A53" s="43">
        <f t="shared" ref="A53:A63" si="2">1+A52</f>
        <v>2</v>
      </c>
      <c r="B53" s="44" t="s">
        <v>39</v>
      </c>
      <c r="C53" s="71"/>
      <c r="D53" s="71"/>
      <c r="E53" s="71"/>
      <c r="F53" s="71"/>
      <c r="I53" s="131" t="s">
        <v>503</v>
      </c>
      <c r="J53" s="131" t="s">
        <v>503</v>
      </c>
      <c r="T53" s="71"/>
      <c r="U53" s="71"/>
      <c r="V53" s="71"/>
      <c r="AK53" s="71"/>
      <c r="AL53" s="71"/>
    </row>
    <row r="54" spans="1:38" s="70" customFormat="1" ht="21" hidden="1">
      <c r="A54" s="43">
        <f t="shared" si="2"/>
        <v>3</v>
      </c>
      <c r="B54" s="44" t="s">
        <v>40</v>
      </c>
      <c r="C54" s="71"/>
      <c r="D54" s="71"/>
      <c r="E54" s="71"/>
      <c r="F54" s="71"/>
      <c r="I54" s="131" t="s">
        <v>503</v>
      </c>
      <c r="J54" s="131" t="s">
        <v>503</v>
      </c>
      <c r="T54" s="71"/>
      <c r="U54" s="71"/>
      <c r="V54" s="71"/>
      <c r="AK54" s="71"/>
      <c r="AL54" s="71"/>
    </row>
    <row r="55" spans="1:38" s="70" customFormat="1" ht="21" hidden="1">
      <c r="A55" s="43">
        <f t="shared" si="2"/>
        <v>4</v>
      </c>
      <c r="B55" s="44" t="s">
        <v>41</v>
      </c>
      <c r="C55" s="71"/>
      <c r="D55" s="71"/>
      <c r="E55" s="71"/>
      <c r="F55" s="71"/>
      <c r="I55" s="131" t="s">
        <v>504</v>
      </c>
      <c r="J55" s="131" t="s">
        <v>504</v>
      </c>
      <c r="T55" s="71"/>
      <c r="U55" s="71"/>
      <c r="V55" s="71"/>
      <c r="AK55" s="71"/>
      <c r="AL55" s="71"/>
    </row>
    <row r="56" spans="1:38" s="70" customFormat="1" ht="21" hidden="1">
      <c r="A56" s="43">
        <f t="shared" si="2"/>
        <v>5</v>
      </c>
      <c r="B56" s="44" t="s">
        <v>42</v>
      </c>
      <c r="C56" s="71"/>
      <c r="D56" s="71"/>
      <c r="E56" s="71"/>
      <c r="F56" s="71"/>
      <c r="I56" s="131" t="s">
        <v>504</v>
      </c>
      <c r="J56" s="131" t="s">
        <v>504</v>
      </c>
      <c r="T56" s="71"/>
      <c r="U56" s="71"/>
      <c r="V56" s="71"/>
      <c r="AK56" s="71"/>
      <c r="AL56" s="71"/>
    </row>
    <row r="57" spans="1:38" s="70" customFormat="1" ht="21" hidden="1">
      <c r="A57" s="43">
        <f t="shared" si="2"/>
        <v>6</v>
      </c>
      <c r="B57" s="44" t="s">
        <v>43</v>
      </c>
      <c r="C57" s="71"/>
      <c r="D57" s="71"/>
      <c r="E57" s="71"/>
      <c r="F57" s="71"/>
      <c r="I57" s="131" t="s">
        <v>504</v>
      </c>
      <c r="J57" s="131" t="s">
        <v>504</v>
      </c>
      <c r="T57" s="71"/>
      <c r="U57" s="71"/>
      <c r="V57" s="71"/>
      <c r="AK57" s="71"/>
      <c r="AL57" s="71"/>
    </row>
    <row r="58" spans="1:38" s="70" customFormat="1" hidden="1">
      <c r="A58" s="43">
        <f t="shared" si="2"/>
        <v>7</v>
      </c>
      <c r="B58" s="44" t="s">
        <v>44</v>
      </c>
      <c r="C58" s="71"/>
      <c r="D58" s="71"/>
      <c r="E58" s="71"/>
      <c r="F58" s="71"/>
      <c r="T58" s="71"/>
      <c r="U58" s="71"/>
      <c r="V58" s="71"/>
      <c r="AK58" s="71"/>
      <c r="AL58" s="71"/>
    </row>
    <row r="59" spans="1:38" s="70" customFormat="1" hidden="1">
      <c r="A59" s="43">
        <f t="shared" si="2"/>
        <v>8</v>
      </c>
      <c r="B59" s="44" t="s">
        <v>45</v>
      </c>
      <c r="C59" s="71"/>
      <c r="D59" s="71"/>
      <c r="E59" s="71"/>
      <c r="F59" s="71"/>
      <c r="T59" s="71"/>
      <c r="U59" s="71"/>
      <c r="V59" s="71"/>
      <c r="AK59" s="71"/>
      <c r="AL59" s="71"/>
    </row>
    <row r="60" spans="1:38" s="70" customFormat="1" hidden="1">
      <c r="A60" s="43">
        <f t="shared" si="2"/>
        <v>9</v>
      </c>
      <c r="B60" s="44" t="s">
        <v>46</v>
      </c>
      <c r="T60" s="71"/>
      <c r="U60" s="71"/>
      <c r="V60" s="71"/>
      <c r="AK60" s="71"/>
      <c r="AL60" s="71"/>
    </row>
    <row r="61" spans="1:38" s="70" customFormat="1" hidden="1">
      <c r="A61" s="43">
        <f t="shared" si="2"/>
        <v>10</v>
      </c>
      <c r="B61" s="44" t="s">
        <v>47</v>
      </c>
      <c r="T61" s="71"/>
      <c r="U61" s="71"/>
      <c r="V61" s="71"/>
      <c r="AK61" s="71"/>
      <c r="AL61" s="71"/>
    </row>
    <row r="62" spans="1:38" s="70" customFormat="1" hidden="1">
      <c r="A62" s="43">
        <f t="shared" si="2"/>
        <v>11</v>
      </c>
      <c r="B62" s="44" t="s">
        <v>48</v>
      </c>
      <c r="T62" s="71"/>
      <c r="U62" s="71"/>
      <c r="V62" s="71"/>
      <c r="AK62" s="71"/>
      <c r="AL62" s="71"/>
    </row>
    <row r="63" spans="1:38" s="70" customFormat="1" hidden="1">
      <c r="A63" s="43">
        <f t="shared" si="2"/>
        <v>12</v>
      </c>
      <c r="B63" s="49" t="s">
        <v>49</v>
      </c>
      <c r="T63" s="71"/>
      <c r="U63" s="71"/>
      <c r="V63" s="71"/>
      <c r="AK63" s="71"/>
      <c r="AL63" s="71"/>
    </row>
    <row r="64" spans="1:38" s="70" customFormat="1" hidden="1">
      <c r="A64" s="50">
        <v>13</v>
      </c>
      <c r="B64" s="44" t="s">
        <v>50</v>
      </c>
    </row>
    <row r="65" spans="1:40" s="70" customFormat="1" hidden="1">
      <c r="A65" s="43">
        <v>14</v>
      </c>
      <c r="B65" s="44" t="s">
        <v>51</v>
      </c>
    </row>
    <row r="66" spans="1:40" s="71" customFormat="1" ht="31.5" hidden="1">
      <c r="A66" s="43"/>
      <c r="B66" s="43" t="s">
        <v>20</v>
      </c>
      <c r="C66" s="53" t="s">
        <v>139</v>
      </c>
      <c r="D66" s="53" t="s">
        <v>139</v>
      </c>
      <c r="E66" s="53" t="s">
        <v>139</v>
      </c>
      <c r="F66" s="53" t="s">
        <v>139</v>
      </c>
      <c r="G66" s="53" t="s">
        <v>139</v>
      </c>
      <c r="H66" s="53" t="s">
        <v>139</v>
      </c>
      <c r="I66" s="53" t="s">
        <v>139</v>
      </c>
      <c r="J66" s="53" t="s">
        <v>139</v>
      </c>
      <c r="K66" s="53" t="s">
        <v>139</v>
      </c>
      <c r="L66" s="53" t="s">
        <v>139</v>
      </c>
      <c r="M66" s="53" t="s">
        <v>139</v>
      </c>
      <c r="N66" s="53" t="s">
        <v>139</v>
      </c>
      <c r="O66" s="53" t="s">
        <v>139</v>
      </c>
      <c r="P66" s="53" t="s">
        <v>139</v>
      </c>
      <c r="Q66" s="53" t="s">
        <v>118</v>
      </c>
      <c r="R66" s="53" t="s">
        <v>118</v>
      </c>
      <c r="S66" s="53" t="s">
        <v>118</v>
      </c>
      <c r="T66" s="53" t="s">
        <v>139</v>
      </c>
      <c r="U66" s="53" t="s">
        <v>139</v>
      </c>
      <c r="V66" s="53" t="s">
        <v>139</v>
      </c>
      <c r="W66" s="53" t="s">
        <v>139</v>
      </c>
      <c r="X66" s="53" t="s">
        <v>139</v>
      </c>
      <c r="Y66" s="53" t="s">
        <v>139</v>
      </c>
      <c r="Z66" s="53" t="s">
        <v>139</v>
      </c>
      <c r="AA66" s="53" t="s">
        <v>139</v>
      </c>
      <c r="AB66" s="53" t="s">
        <v>139</v>
      </c>
      <c r="AC66" s="53" t="s">
        <v>139</v>
      </c>
      <c r="AD66" s="53" t="s">
        <v>139</v>
      </c>
      <c r="AE66" s="53" t="s">
        <v>139</v>
      </c>
      <c r="AF66" s="53" t="s">
        <v>139</v>
      </c>
      <c r="AG66" s="53" t="s">
        <v>139</v>
      </c>
      <c r="AH66" s="53" t="s">
        <v>139</v>
      </c>
      <c r="AI66" s="53" t="s">
        <v>139</v>
      </c>
      <c r="AJ66" s="53" t="s">
        <v>139</v>
      </c>
      <c r="AK66" s="53" t="s">
        <v>139</v>
      </c>
      <c r="AL66" s="53" t="s">
        <v>139</v>
      </c>
    </row>
    <row r="67" spans="1:40" s="93" customFormat="1" ht="24" hidden="1" customHeight="1">
      <c r="A67" s="91"/>
      <c r="B67" s="91"/>
      <c r="C67" s="92" t="s">
        <v>529</v>
      </c>
      <c r="D67" s="92" t="s">
        <v>529</v>
      </c>
      <c r="E67" s="92" t="s">
        <v>529</v>
      </c>
      <c r="F67" s="92" t="s">
        <v>529</v>
      </c>
      <c r="G67" s="92" t="s">
        <v>529</v>
      </c>
      <c r="H67" s="92" t="s">
        <v>529</v>
      </c>
      <c r="I67" s="92" t="s">
        <v>529</v>
      </c>
      <c r="J67" s="92" t="s">
        <v>529</v>
      </c>
      <c r="K67" s="92" t="s">
        <v>529</v>
      </c>
      <c r="L67" s="92" t="s">
        <v>529</v>
      </c>
      <c r="M67" s="92" t="s">
        <v>529</v>
      </c>
      <c r="N67" s="92" t="s">
        <v>529</v>
      </c>
      <c r="O67" s="92" t="s">
        <v>529</v>
      </c>
      <c r="P67" s="92" t="s">
        <v>529</v>
      </c>
      <c r="Q67" s="92" t="s">
        <v>529</v>
      </c>
      <c r="R67" s="92" t="s">
        <v>529</v>
      </c>
      <c r="S67" s="92" t="s">
        <v>529</v>
      </c>
      <c r="T67" s="92" t="s">
        <v>529</v>
      </c>
      <c r="U67" s="92" t="s">
        <v>529</v>
      </c>
      <c r="V67" s="92" t="s">
        <v>529</v>
      </c>
      <c r="W67" s="92" t="s">
        <v>529</v>
      </c>
      <c r="X67" s="92" t="s">
        <v>529</v>
      </c>
      <c r="Y67" s="92" t="s">
        <v>529</v>
      </c>
      <c r="Z67" s="92" t="s">
        <v>529</v>
      </c>
      <c r="AA67" s="92" t="s">
        <v>529</v>
      </c>
      <c r="AB67" s="92" t="s">
        <v>529</v>
      </c>
      <c r="AC67" s="92" t="s">
        <v>529</v>
      </c>
      <c r="AD67" s="92" t="s">
        <v>529</v>
      </c>
      <c r="AE67" s="92" t="s">
        <v>529</v>
      </c>
      <c r="AF67" s="92" t="s">
        <v>529</v>
      </c>
      <c r="AG67" s="92" t="s">
        <v>529</v>
      </c>
      <c r="AH67" s="92" t="s">
        <v>529</v>
      </c>
      <c r="AI67" s="92" t="s">
        <v>529</v>
      </c>
      <c r="AJ67" s="92" t="s">
        <v>529</v>
      </c>
      <c r="AK67" s="92" t="s">
        <v>529</v>
      </c>
      <c r="AL67" s="92" t="s">
        <v>529</v>
      </c>
    </row>
    <row r="68" spans="1:40" s="71" customFormat="1" ht="21" hidden="1">
      <c r="A68" s="43">
        <v>1</v>
      </c>
      <c r="B68" s="44" t="s">
        <v>38</v>
      </c>
      <c r="N68" s="127" t="s">
        <v>464</v>
      </c>
      <c r="O68" s="152" t="s">
        <v>458</v>
      </c>
      <c r="P68" s="152" t="s">
        <v>458</v>
      </c>
      <c r="Q68" s="132" t="s">
        <v>358</v>
      </c>
      <c r="S68" s="133" t="s">
        <v>112</v>
      </c>
      <c r="T68" s="190" t="s">
        <v>477</v>
      </c>
      <c r="U68" s="190" t="s">
        <v>477</v>
      </c>
      <c r="X68" s="128" t="s">
        <v>483</v>
      </c>
      <c r="Y68" s="128" t="s">
        <v>483</v>
      </c>
      <c r="Z68" s="144" t="s">
        <v>403</v>
      </c>
      <c r="AB68" s="138" t="s">
        <v>120</v>
      </c>
      <c r="AC68" s="197" t="s">
        <v>353</v>
      </c>
      <c r="AF68" s="136" t="s">
        <v>23</v>
      </c>
      <c r="AH68" s="139" t="s">
        <v>66</v>
      </c>
      <c r="AK68" s="161" t="s">
        <v>329</v>
      </c>
      <c r="AL68" s="161" t="s">
        <v>329</v>
      </c>
      <c r="AM68" s="70"/>
      <c r="AN68" s="70"/>
    </row>
    <row r="69" spans="1:40" s="71" customFormat="1" ht="21" hidden="1">
      <c r="A69" s="43">
        <v>2</v>
      </c>
      <c r="B69" s="44" t="s">
        <v>39</v>
      </c>
      <c r="E69" s="153" t="s">
        <v>489</v>
      </c>
      <c r="F69" s="153" t="s">
        <v>489</v>
      </c>
      <c r="G69" s="168" t="s">
        <v>566</v>
      </c>
      <c r="H69" s="168" t="s">
        <v>566</v>
      </c>
      <c r="N69" s="127" t="s">
        <v>464</v>
      </c>
      <c r="O69" s="152" t="s">
        <v>458</v>
      </c>
      <c r="P69" s="152" t="s">
        <v>458</v>
      </c>
      <c r="Q69" s="132" t="s">
        <v>358</v>
      </c>
      <c r="S69" s="133" t="s">
        <v>112</v>
      </c>
      <c r="T69" s="190" t="s">
        <v>477</v>
      </c>
      <c r="U69" s="190" t="s">
        <v>477</v>
      </c>
      <c r="X69" s="128" t="s">
        <v>483</v>
      </c>
      <c r="Y69" s="128" t="s">
        <v>483</v>
      </c>
      <c r="Z69" s="144" t="s">
        <v>403</v>
      </c>
      <c r="AB69" s="138" t="s">
        <v>120</v>
      </c>
      <c r="AC69" s="197" t="s">
        <v>353</v>
      </c>
      <c r="AF69" s="136" t="s">
        <v>23</v>
      </c>
      <c r="AH69" s="139" t="s">
        <v>66</v>
      </c>
      <c r="AK69" s="161" t="s">
        <v>329</v>
      </c>
      <c r="AL69" s="161" t="s">
        <v>329</v>
      </c>
      <c r="AM69" s="70"/>
      <c r="AN69" s="70"/>
    </row>
    <row r="70" spans="1:40" s="71" customFormat="1" ht="21" hidden="1">
      <c r="A70" s="43">
        <v>3</v>
      </c>
      <c r="B70" s="44" t="s">
        <v>40</v>
      </c>
      <c r="E70" s="153" t="s">
        <v>489</v>
      </c>
      <c r="F70" s="153" t="s">
        <v>489</v>
      </c>
      <c r="G70" s="168" t="s">
        <v>566</v>
      </c>
      <c r="H70" s="168" t="s">
        <v>566</v>
      </c>
      <c r="N70" s="127" t="s">
        <v>464</v>
      </c>
      <c r="O70" s="152" t="s">
        <v>458</v>
      </c>
      <c r="P70" s="152" t="s">
        <v>458</v>
      </c>
      <c r="Q70" s="132" t="s">
        <v>358</v>
      </c>
      <c r="S70" s="133" t="s">
        <v>112</v>
      </c>
      <c r="T70" s="190" t="s">
        <v>477</v>
      </c>
      <c r="U70" s="190" t="s">
        <v>477</v>
      </c>
      <c r="X70" s="128" t="s">
        <v>483</v>
      </c>
      <c r="Y70" s="128" t="s">
        <v>483</v>
      </c>
      <c r="Z70" s="144" t="s">
        <v>403</v>
      </c>
      <c r="AB70" s="138" t="s">
        <v>120</v>
      </c>
      <c r="AC70" s="197" t="s">
        <v>353</v>
      </c>
      <c r="AF70" s="136" t="s">
        <v>23</v>
      </c>
      <c r="AH70" s="139" t="s">
        <v>66</v>
      </c>
      <c r="AK70" s="161" t="s">
        <v>329</v>
      </c>
      <c r="AL70" s="161" t="s">
        <v>329</v>
      </c>
      <c r="AM70" s="70"/>
      <c r="AN70" s="70"/>
    </row>
    <row r="71" spans="1:40" s="71" customFormat="1" ht="21" hidden="1">
      <c r="A71" s="43">
        <v>4</v>
      </c>
      <c r="B71" s="44" t="s">
        <v>41</v>
      </c>
      <c r="E71" s="153" t="s">
        <v>489</v>
      </c>
      <c r="F71" s="153" t="s">
        <v>489</v>
      </c>
      <c r="G71" s="168" t="s">
        <v>566</v>
      </c>
      <c r="H71" s="168" t="s">
        <v>566</v>
      </c>
      <c r="N71" s="127" t="s">
        <v>463</v>
      </c>
      <c r="O71" s="152" t="s">
        <v>458</v>
      </c>
      <c r="P71" s="152" t="s">
        <v>458</v>
      </c>
      <c r="Q71" s="132" t="s">
        <v>358</v>
      </c>
      <c r="S71" s="133" t="s">
        <v>112</v>
      </c>
      <c r="T71" s="190" t="s">
        <v>477</v>
      </c>
      <c r="U71" s="190" t="s">
        <v>477</v>
      </c>
      <c r="X71" s="128" t="s">
        <v>483</v>
      </c>
      <c r="Y71" s="128" t="s">
        <v>483</v>
      </c>
      <c r="Z71" s="144" t="s">
        <v>403</v>
      </c>
      <c r="AB71" s="161" t="s">
        <v>329</v>
      </c>
      <c r="AC71" s="196" t="s">
        <v>388</v>
      </c>
      <c r="AF71" s="136" t="s">
        <v>23</v>
      </c>
      <c r="AH71" s="139" t="s">
        <v>66</v>
      </c>
      <c r="AK71" s="138" t="s">
        <v>120</v>
      </c>
      <c r="AL71" s="138" t="s">
        <v>120</v>
      </c>
      <c r="AM71" s="70"/>
      <c r="AN71" s="70"/>
    </row>
    <row r="72" spans="1:40" s="71" customFormat="1" ht="21" hidden="1">
      <c r="A72" s="43">
        <v>5</v>
      </c>
      <c r="B72" s="44" t="s">
        <v>42</v>
      </c>
      <c r="E72" s="153" t="s">
        <v>489</v>
      </c>
      <c r="F72" s="153" t="s">
        <v>489</v>
      </c>
      <c r="G72" s="168" t="s">
        <v>566</v>
      </c>
      <c r="H72" s="168" t="s">
        <v>566</v>
      </c>
      <c r="N72" s="127" t="s">
        <v>463</v>
      </c>
      <c r="O72" s="152" t="s">
        <v>458</v>
      </c>
      <c r="P72" s="152" t="s">
        <v>458</v>
      </c>
      <c r="Q72" s="132" t="s">
        <v>358</v>
      </c>
      <c r="S72" s="133" t="s">
        <v>112</v>
      </c>
      <c r="T72" s="190" t="s">
        <v>477</v>
      </c>
      <c r="U72" s="190" t="s">
        <v>477</v>
      </c>
      <c r="X72" s="128" t="s">
        <v>483</v>
      </c>
      <c r="Y72" s="128" t="s">
        <v>483</v>
      </c>
      <c r="Z72" s="144" t="s">
        <v>403</v>
      </c>
      <c r="AB72" s="161" t="s">
        <v>329</v>
      </c>
      <c r="AC72" s="196" t="s">
        <v>388</v>
      </c>
      <c r="AF72" s="136" t="s">
        <v>23</v>
      </c>
      <c r="AH72" s="139" t="s">
        <v>66</v>
      </c>
      <c r="AK72" s="138" t="s">
        <v>120</v>
      </c>
      <c r="AL72" s="138" t="s">
        <v>120</v>
      </c>
      <c r="AM72" s="70"/>
      <c r="AN72" s="70"/>
    </row>
    <row r="73" spans="1:40" s="71" customFormat="1" ht="21" hidden="1">
      <c r="A73" s="43">
        <v>6</v>
      </c>
      <c r="B73" s="44" t="s">
        <v>43</v>
      </c>
      <c r="E73" s="153" t="s">
        <v>489</v>
      </c>
      <c r="F73" s="153" t="s">
        <v>489</v>
      </c>
      <c r="G73" s="168" t="s">
        <v>566</v>
      </c>
      <c r="H73" s="168" t="s">
        <v>566</v>
      </c>
      <c r="N73" s="127" t="s">
        <v>463</v>
      </c>
      <c r="O73" s="152" t="s">
        <v>458</v>
      </c>
      <c r="P73" s="152" t="s">
        <v>458</v>
      </c>
      <c r="Q73" s="132" t="s">
        <v>358</v>
      </c>
      <c r="S73" s="133" t="s">
        <v>112</v>
      </c>
      <c r="T73" s="190" t="s">
        <v>477</v>
      </c>
      <c r="U73" s="190" t="s">
        <v>477</v>
      </c>
      <c r="V73" s="178"/>
      <c r="X73" s="128" t="s">
        <v>483</v>
      </c>
      <c r="Y73" s="128" t="s">
        <v>483</v>
      </c>
      <c r="Z73" s="144" t="s">
        <v>403</v>
      </c>
      <c r="AB73" s="161" t="s">
        <v>329</v>
      </c>
      <c r="AC73" s="196" t="s">
        <v>388</v>
      </c>
      <c r="AF73" s="136" t="s">
        <v>23</v>
      </c>
      <c r="AH73" s="139" t="s">
        <v>66</v>
      </c>
      <c r="AK73" s="138" t="s">
        <v>120</v>
      </c>
      <c r="AL73" s="138" t="s">
        <v>120</v>
      </c>
      <c r="AM73" s="70"/>
      <c r="AN73" s="70"/>
    </row>
    <row r="74" spans="1:40" s="71" customFormat="1" ht="21" hidden="1">
      <c r="A74" s="43">
        <v>7</v>
      </c>
      <c r="B74" s="44" t="s">
        <v>44</v>
      </c>
      <c r="E74" s="153" t="s">
        <v>489</v>
      </c>
      <c r="F74" s="153" t="s">
        <v>489</v>
      </c>
      <c r="G74" s="168" t="s">
        <v>566</v>
      </c>
      <c r="H74" s="168" t="s">
        <v>566</v>
      </c>
      <c r="M74" s="127" t="s">
        <v>464</v>
      </c>
      <c r="R74" s="129" t="s">
        <v>560</v>
      </c>
      <c r="V74" s="189" t="s">
        <v>478</v>
      </c>
      <c r="W74" s="189" t="s">
        <v>478</v>
      </c>
      <c r="AA74" s="125" t="s">
        <v>411</v>
      </c>
      <c r="AD74" s="197" t="s">
        <v>353</v>
      </c>
      <c r="AE74" s="136" t="s">
        <v>23</v>
      </c>
      <c r="AG74" s="138" t="s">
        <v>120</v>
      </c>
      <c r="AI74" s="139" t="s">
        <v>66</v>
      </c>
      <c r="AJ74" s="161" t="s">
        <v>329</v>
      </c>
      <c r="AM74" s="70"/>
      <c r="AN74" s="70"/>
    </row>
    <row r="75" spans="1:40" s="71" customFormat="1" ht="21" hidden="1">
      <c r="A75" s="43">
        <v>8</v>
      </c>
      <c r="B75" s="44" t="s">
        <v>45</v>
      </c>
      <c r="M75" s="127" t="s">
        <v>464</v>
      </c>
      <c r="R75" s="129" t="s">
        <v>560</v>
      </c>
      <c r="V75" s="189" t="s">
        <v>478</v>
      </c>
      <c r="W75" s="189" t="s">
        <v>478</v>
      </c>
      <c r="AA75" s="125" t="s">
        <v>411</v>
      </c>
      <c r="AD75" s="197" t="s">
        <v>353</v>
      </c>
      <c r="AE75" s="136" t="s">
        <v>23</v>
      </c>
      <c r="AG75" s="138" t="s">
        <v>120</v>
      </c>
      <c r="AI75" s="139" t="s">
        <v>66</v>
      </c>
      <c r="AJ75" s="161" t="s">
        <v>329</v>
      </c>
      <c r="AM75" s="70"/>
      <c r="AN75" s="70"/>
    </row>
    <row r="76" spans="1:40" s="71" customFormat="1" ht="21" hidden="1">
      <c r="A76" s="43">
        <v>9</v>
      </c>
      <c r="B76" s="44" t="s">
        <v>46</v>
      </c>
      <c r="M76" s="127" t="s">
        <v>464</v>
      </c>
      <c r="R76" s="129" t="s">
        <v>560</v>
      </c>
      <c r="V76" s="189" t="s">
        <v>478</v>
      </c>
      <c r="W76" s="189" t="s">
        <v>478</v>
      </c>
      <c r="AA76" s="125" t="s">
        <v>411</v>
      </c>
      <c r="AD76" s="197" t="s">
        <v>353</v>
      </c>
      <c r="AE76" s="136" t="s">
        <v>23</v>
      </c>
      <c r="AG76" s="138" t="s">
        <v>120</v>
      </c>
      <c r="AI76" s="139" t="s">
        <v>66</v>
      </c>
      <c r="AJ76" s="161" t="s">
        <v>329</v>
      </c>
      <c r="AM76" s="70"/>
      <c r="AN76" s="70"/>
    </row>
    <row r="77" spans="1:40" s="71" customFormat="1" ht="21" hidden="1">
      <c r="A77" s="43">
        <v>10</v>
      </c>
      <c r="B77" s="44" t="s">
        <v>47</v>
      </c>
      <c r="M77" s="127" t="s">
        <v>464</v>
      </c>
      <c r="R77" s="129" t="s">
        <v>560</v>
      </c>
      <c r="V77" s="189" t="s">
        <v>478</v>
      </c>
      <c r="W77" s="189" t="s">
        <v>478</v>
      </c>
      <c r="AA77" s="125" t="s">
        <v>411</v>
      </c>
      <c r="AD77" s="197" t="s">
        <v>353</v>
      </c>
      <c r="AE77" s="136" t="s">
        <v>23</v>
      </c>
      <c r="AG77" s="138" t="s">
        <v>120</v>
      </c>
      <c r="AI77" s="139" t="s">
        <v>66</v>
      </c>
      <c r="AJ77" s="161" t="s">
        <v>329</v>
      </c>
      <c r="AM77" s="70"/>
      <c r="AN77" s="70"/>
    </row>
    <row r="78" spans="1:40" s="71" customFormat="1" ht="21" hidden="1">
      <c r="A78" s="43">
        <v>11</v>
      </c>
      <c r="B78" s="44" t="s">
        <v>48</v>
      </c>
      <c r="M78" s="127" t="s">
        <v>464</v>
      </c>
      <c r="R78" s="129" t="s">
        <v>560</v>
      </c>
      <c r="V78" s="189" t="s">
        <v>478</v>
      </c>
      <c r="W78" s="189" t="s">
        <v>478</v>
      </c>
      <c r="AA78" s="125" t="s">
        <v>411</v>
      </c>
      <c r="AD78" s="197" t="s">
        <v>353</v>
      </c>
      <c r="AE78" s="136" t="s">
        <v>23</v>
      </c>
      <c r="AG78" s="138" t="s">
        <v>120</v>
      </c>
      <c r="AI78" s="139" t="s">
        <v>66</v>
      </c>
      <c r="AJ78" s="161" t="s">
        <v>329</v>
      </c>
      <c r="AM78" s="70"/>
      <c r="AN78" s="70"/>
    </row>
    <row r="79" spans="1:40" s="71" customFormat="1" ht="21" hidden="1">
      <c r="A79" s="43">
        <v>12</v>
      </c>
      <c r="B79" s="44" t="s">
        <v>49</v>
      </c>
      <c r="M79" s="127" t="s">
        <v>464</v>
      </c>
      <c r="R79" s="129" t="s">
        <v>560</v>
      </c>
      <c r="V79" s="189" t="s">
        <v>478</v>
      </c>
      <c r="W79" s="189" t="s">
        <v>478</v>
      </c>
      <c r="AA79" s="125" t="s">
        <v>411</v>
      </c>
      <c r="AD79" s="197" t="s">
        <v>353</v>
      </c>
      <c r="AE79" s="136" t="s">
        <v>23</v>
      </c>
      <c r="AG79" s="138" t="s">
        <v>120</v>
      </c>
      <c r="AI79" s="139" t="s">
        <v>66</v>
      </c>
      <c r="AJ79" s="161" t="s">
        <v>329</v>
      </c>
      <c r="AM79" s="70"/>
      <c r="AN79" s="70"/>
    </row>
    <row r="80" spans="1:40" s="71" customFormat="1" ht="31.5" hidden="1">
      <c r="A80" s="43"/>
      <c r="B80" s="43" t="s">
        <v>20</v>
      </c>
      <c r="C80" s="55" t="s">
        <v>139</v>
      </c>
      <c r="D80" s="55" t="s">
        <v>139</v>
      </c>
      <c r="E80" s="55" t="s">
        <v>139</v>
      </c>
      <c r="F80" s="55" t="s">
        <v>139</v>
      </c>
      <c r="G80" s="55" t="s">
        <v>139</v>
      </c>
      <c r="H80" s="55" t="s">
        <v>139</v>
      </c>
      <c r="I80" s="55" t="s">
        <v>139</v>
      </c>
      <c r="J80" s="55" t="s">
        <v>139</v>
      </c>
      <c r="K80" s="55" t="s">
        <v>139</v>
      </c>
      <c r="L80" s="55" t="s">
        <v>139</v>
      </c>
      <c r="M80" s="55" t="s">
        <v>139</v>
      </c>
      <c r="N80" s="55" t="s">
        <v>139</v>
      </c>
      <c r="O80" s="55" t="s">
        <v>139</v>
      </c>
      <c r="P80" s="55" t="s">
        <v>139</v>
      </c>
      <c r="Q80" s="55" t="s">
        <v>118</v>
      </c>
      <c r="R80" s="55" t="s">
        <v>118</v>
      </c>
      <c r="S80" s="55" t="s">
        <v>118</v>
      </c>
      <c r="T80" s="55" t="s">
        <v>139</v>
      </c>
      <c r="U80" s="55" t="s">
        <v>139</v>
      </c>
      <c r="V80" s="55" t="s">
        <v>139</v>
      </c>
      <c r="W80" s="55" t="s">
        <v>139</v>
      </c>
      <c r="X80" s="55" t="s">
        <v>139</v>
      </c>
      <c r="Y80" s="55" t="s">
        <v>139</v>
      </c>
      <c r="Z80" s="55" t="s">
        <v>139</v>
      </c>
      <c r="AA80" s="55" t="s">
        <v>139</v>
      </c>
      <c r="AB80" s="55" t="s">
        <v>139</v>
      </c>
      <c r="AC80" s="55" t="s">
        <v>139</v>
      </c>
      <c r="AD80" s="55" t="s">
        <v>139</v>
      </c>
      <c r="AE80" s="55" t="s">
        <v>139</v>
      </c>
      <c r="AF80" s="55" t="s">
        <v>139</v>
      </c>
      <c r="AG80" s="55" t="s">
        <v>139</v>
      </c>
      <c r="AH80" s="55" t="s">
        <v>139</v>
      </c>
      <c r="AI80" s="55" t="s">
        <v>139</v>
      </c>
      <c r="AJ80" s="55" t="s">
        <v>139</v>
      </c>
      <c r="AK80" s="55" t="s">
        <v>139</v>
      </c>
      <c r="AL80" s="55" t="s">
        <v>139</v>
      </c>
    </row>
    <row r="81" spans="1:41" s="93" customFormat="1" hidden="1">
      <c r="A81" s="91"/>
      <c r="B81" s="91"/>
      <c r="C81" s="94" t="s">
        <v>530</v>
      </c>
      <c r="D81" s="94" t="s">
        <v>530</v>
      </c>
      <c r="E81" s="94" t="s">
        <v>530</v>
      </c>
      <c r="F81" s="94" t="s">
        <v>530</v>
      </c>
      <c r="G81" s="94" t="s">
        <v>530</v>
      </c>
      <c r="H81" s="94" t="s">
        <v>530</v>
      </c>
      <c r="I81" s="94" t="s">
        <v>530</v>
      </c>
      <c r="J81" s="94" t="s">
        <v>530</v>
      </c>
      <c r="K81" s="94" t="s">
        <v>530</v>
      </c>
      <c r="L81" s="94" t="s">
        <v>530</v>
      </c>
      <c r="M81" s="94" t="s">
        <v>530</v>
      </c>
      <c r="N81" s="94" t="s">
        <v>530</v>
      </c>
      <c r="O81" s="94" t="s">
        <v>530</v>
      </c>
      <c r="P81" s="94" t="s">
        <v>530</v>
      </c>
      <c r="Q81" s="94" t="s">
        <v>530</v>
      </c>
      <c r="R81" s="94" t="s">
        <v>530</v>
      </c>
      <c r="S81" s="94" t="s">
        <v>530</v>
      </c>
      <c r="T81" s="94" t="s">
        <v>530</v>
      </c>
      <c r="U81" s="94" t="s">
        <v>530</v>
      </c>
      <c r="V81" s="94" t="s">
        <v>530</v>
      </c>
      <c r="W81" s="94" t="s">
        <v>530</v>
      </c>
      <c r="X81" s="94" t="s">
        <v>530</v>
      </c>
      <c r="Y81" s="94" t="s">
        <v>530</v>
      </c>
      <c r="Z81" s="94" t="s">
        <v>530</v>
      </c>
      <c r="AA81" s="94" t="s">
        <v>530</v>
      </c>
      <c r="AB81" s="94" t="s">
        <v>530</v>
      </c>
      <c r="AC81" s="94" t="s">
        <v>530</v>
      </c>
      <c r="AD81" s="94" t="s">
        <v>530</v>
      </c>
      <c r="AE81" s="94" t="s">
        <v>530</v>
      </c>
      <c r="AF81" s="94" t="s">
        <v>530</v>
      </c>
      <c r="AG81" s="94" t="s">
        <v>530</v>
      </c>
      <c r="AH81" s="94" t="s">
        <v>530</v>
      </c>
      <c r="AI81" s="94" t="s">
        <v>530</v>
      </c>
      <c r="AJ81" s="94" t="s">
        <v>530</v>
      </c>
      <c r="AK81" s="94" t="s">
        <v>530</v>
      </c>
      <c r="AL81" s="94" t="s">
        <v>530</v>
      </c>
    </row>
    <row r="82" spans="1:41" s="71" customFormat="1" ht="21" hidden="1">
      <c r="A82" s="43">
        <v>1</v>
      </c>
      <c r="B82" s="44" t="s">
        <v>38</v>
      </c>
      <c r="N82" s="152" t="s">
        <v>460</v>
      </c>
      <c r="O82" s="152" t="s">
        <v>460</v>
      </c>
      <c r="P82" s="149" t="s">
        <v>361</v>
      </c>
      <c r="Q82" s="142" t="s">
        <v>356</v>
      </c>
      <c r="R82" s="165" t="s">
        <v>561</v>
      </c>
      <c r="S82" s="165" t="s">
        <v>561</v>
      </c>
      <c r="T82" s="190" t="s">
        <v>477</v>
      </c>
      <c r="U82" s="190" t="s">
        <v>477</v>
      </c>
      <c r="X82" s="128" t="s">
        <v>62</v>
      </c>
      <c r="Y82" s="128" t="s">
        <v>62</v>
      </c>
      <c r="AA82" s="125" t="s">
        <v>411</v>
      </c>
      <c r="AB82" s="138" t="s">
        <v>120</v>
      </c>
      <c r="AC82" s="162" t="s">
        <v>315</v>
      </c>
      <c r="AE82" s="197" t="s">
        <v>353</v>
      </c>
      <c r="AH82" s="136" t="s">
        <v>23</v>
      </c>
      <c r="AI82" s="161" t="s">
        <v>329</v>
      </c>
      <c r="AM82" s="70"/>
      <c r="AN82" s="70"/>
      <c r="AO82" s="70"/>
    </row>
    <row r="83" spans="1:41" s="71" customFormat="1" ht="21" hidden="1">
      <c r="A83" s="43">
        <v>2</v>
      </c>
      <c r="B83" s="44" t="s">
        <v>39</v>
      </c>
      <c r="E83" s="176" t="s">
        <v>492</v>
      </c>
      <c r="F83" s="176" t="s">
        <v>492</v>
      </c>
      <c r="G83" s="168" t="s">
        <v>566</v>
      </c>
      <c r="H83" s="168" t="s">
        <v>566</v>
      </c>
      <c r="N83" s="152" t="s">
        <v>460</v>
      </c>
      <c r="O83" s="152" t="s">
        <v>460</v>
      </c>
      <c r="P83" s="149" t="s">
        <v>361</v>
      </c>
      <c r="Q83" s="142" t="s">
        <v>356</v>
      </c>
      <c r="R83" s="165" t="s">
        <v>561</v>
      </c>
      <c r="S83" s="165" t="s">
        <v>561</v>
      </c>
      <c r="T83" s="190" t="s">
        <v>477</v>
      </c>
      <c r="U83" s="190" t="s">
        <v>477</v>
      </c>
      <c r="X83" s="128" t="s">
        <v>62</v>
      </c>
      <c r="Y83" s="128" t="s">
        <v>62</v>
      </c>
      <c r="AA83" s="125" t="s">
        <v>411</v>
      </c>
      <c r="AB83" s="138" t="s">
        <v>120</v>
      </c>
      <c r="AC83" s="162" t="s">
        <v>315</v>
      </c>
      <c r="AE83" s="197" t="s">
        <v>353</v>
      </c>
      <c r="AH83" s="136" t="s">
        <v>23</v>
      </c>
      <c r="AI83" s="161" t="s">
        <v>329</v>
      </c>
      <c r="AM83" s="70"/>
      <c r="AN83" s="70"/>
      <c r="AO83" s="70"/>
    </row>
    <row r="84" spans="1:41" s="71" customFormat="1" ht="21" hidden="1">
      <c r="A84" s="43">
        <v>3</v>
      </c>
      <c r="B84" s="44" t="s">
        <v>40</v>
      </c>
      <c r="E84" s="176" t="s">
        <v>492</v>
      </c>
      <c r="F84" s="176" t="s">
        <v>492</v>
      </c>
      <c r="G84" s="168" t="s">
        <v>566</v>
      </c>
      <c r="H84" s="168" t="s">
        <v>566</v>
      </c>
      <c r="N84" s="152" t="s">
        <v>460</v>
      </c>
      <c r="O84" s="152" t="s">
        <v>460</v>
      </c>
      <c r="P84" s="149" t="s">
        <v>361</v>
      </c>
      <c r="Q84" s="142" t="s">
        <v>356</v>
      </c>
      <c r="R84" s="165" t="s">
        <v>561</v>
      </c>
      <c r="S84" s="165" t="s">
        <v>561</v>
      </c>
      <c r="T84" s="190" t="s">
        <v>477</v>
      </c>
      <c r="U84" s="190" t="s">
        <v>477</v>
      </c>
      <c r="X84" s="128" t="s">
        <v>62</v>
      </c>
      <c r="Y84" s="128" t="s">
        <v>62</v>
      </c>
      <c r="AA84" s="125" t="s">
        <v>411</v>
      </c>
      <c r="AB84" s="138" t="s">
        <v>120</v>
      </c>
      <c r="AC84" s="162" t="s">
        <v>315</v>
      </c>
      <c r="AE84" s="197" t="s">
        <v>353</v>
      </c>
      <c r="AH84" s="136" t="s">
        <v>23</v>
      </c>
      <c r="AI84" s="161" t="s">
        <v>329</v>
      </c>
      <c r="AM84" s="70"/>
      <c r="AN84" s="70"/>
      <c r="AO84" s="70"/>
    </row>
    <row r="85" spans="1:41" s="71" customFormat="1" ht="21" hidden="1">
      <c r="A85" s="43">
        <v>4</v>
      </c>
      <c r="B85" s="44" t="s">
        <v>41</v>
      </c>
      <c r="E85" s="176" t="s">
        <v>492</v>
      </c>
      <c r="F85" s="176" t="s">
        <v>492</v>
      </c>
      <c r="G85" s="168" t="s">
        <v>566</v>
      </c>
      <c r="H85" s="168" t="s">
        <v>566</v>
      </c>
      <c r="N85" s="152" t="s">
        <v>460</v>
      </c>
      <c r="O85" s="152" t="s">
        <v>460</v>
      </c>
      <c r="P85" s="127" t="s">
        <v>360</v>
      </c>
      <c r="Q85" s="142" t="s">
        <v>356</v>
      </c>
      <c r="R85" s="165" t="s">
        <v>561</v>
      </c>
      <c r="S85" s="165" t="s">
        <v>561</v>
      </c>
      <c r="T85" s="190" t="s">
        <v>477</v>
      </c>
      <c r="U85" s="190" t="s">
        <v>477</v>
      </c>
      <c r="X85" s="128" t="s">
        <v>62</v>
      </c>
      <c r="Y85" s="128" t="s">
        <v>62</v>
      </c>
      <c r="AA85" s="125" t="s">
        <v>411</v>
      </c>
      <c r="AB85" s="138" t="s">
        <v>120</v>
      </c>
      <c r="AC85" s="162" t="s">
        <v>315</v>
      </c>
      <c r="AE85" s="197" t="s">
        <v>353</v>
      </c>
      <c r="AH85" s="136" t="s">
        <v>23</v>
      </c>
      <c r="AI85" s="161" t="s">
        <v>329</v>
      </c>
      <c r="AM85" s="70"/>
      <c r="AN85" s="70"/>
      <c r="AO85" s="70"/>
    </row>
    <row r="86" spans="1:41" s="71" customFormat="1" ht="21" hidden="1">
      <c r="A86" s="43">
        <v>5</v>
      </c>
      <c r="B86" s="44" t="s">
        <v>42</v>
      </c>
      <c r="E86" s="176" t="s">
        <v>492</v>
      </c>
      <c r="F86" s="176" t="s">
        <v>492</v>
      </c>
      <c r="G86" s="168" t="s">
        <v>566</v>
      </c>
      <c r="H86" s="168" t="s">
        <v>566</v>
      </c>
      <c r="N86" s="152" t="s">
        <v>460</v>
      </c>
      <c r="O86" s="152" t="s">
        <v>460</v>
      </c>
      <c r="P86" s="127" t="s">
        <v>360</v>
      </c>
      <c r="Q86" s="142" t="s">
        <v>356</v>
      </c>
      <c r="R86" s="165" t="s">
        <v>561</v>
      </c>
      <c r="S86" s="165" t="s">
        <v>561</v>
      </c>
      <c r="T86" s="190" t="s">
        <v>477</v>
      </c>
      <c r="U86" s="190" t="s">
        <v>477</v>
      </c>
      <c r="X86" s="128" t="s">
        <v>62</v>
      </c>
      <c r="Y86" s="128" t="s">
        <v>62</v>
      </c>
      <c r="AA86" s="125" t="s">
        <v>411</v>
      </c>
      <c r="AB86" s="138" t="s">
        <v>120</v>
      </c>
      <c r="AC86" s="162" t="s">
        <v>315</v>
      </c>
      <c r="AE86" s="197" t="s">
        <v>353</v>
      </c>
      <c r="AH86" s="136" t="s">
        <v>23</v>
      </c>
      <c r="AI86" s="161" t="s">
        <v>329</v>
      </c>
      <c r="AM86" s="70"/>
      <c r="AN86" s="70"/>
      <c r="AO86" s="70"/>
    </row>
    <row r="87" spans="1:41" s="71" customFormat="1" ht="21" hidden="1">
      <c r="A87" s="43">
        <v>6</v>
      </c>
      <c r="B87" s="44" t="s">
        <v>43</v>
      </c>
      <c r="E87" s="176" t="s">
        <v>492</v>
      </c>
      <c r="F87" s="176" t="s">
        <v>492</v>
      </c>
      <c r="G87" s="168" t="s">
        <v>566</v>
      </c>
      <c r="H87" s="168" t="s">
        <v>566</v>
      </c>
      <c r="N87" s="152" t="s">
        <v>460</v>
      </c>
      <c r="O87" s="152" t="s">
        <v>460</v>
      </c>
      <c r="P87" s="127" t="s">
        <v>360</v>
      </c>
      <c r="Q87" s="142" t="s">
        <v>356</v>
      </c>
      <c r="R87" s="165" t="s">
        <v>561</v>
      </c>
      <c r="S87" s="165" t="s">
        <v>561</v>
      </c>
      <c r="T87" s="190" t="s">
        <v>477</v>
      </c>
      <c r="U87" s="190" t="s">
        <v>477</v>
      </c>
      <c r="X87" s="128" t="s">
        <v>62</v>
      </c>
      <c r="Y87" s="128" t="s">
        <v>62</v>
      </c>
      <c r="AA87" s="125" t="s">
        <v>411</v>
      </c>
      <c r="AB87" s="138" t="s">
        <v>120</v>
      </c>
      <c r="AC87" s="162" t="s">
        <v>315</v>
      </c>
      <c r="AE87" s="197" t="s">
        <v>353</v>
      </c>
      <c r="AH87" s="136" t="s">
        <v>23</v>
      </c>
      <c r="AI87" s="161" t="s">
        <v>329</v>
      </c>
      <c r="AM87" s="70"/>
      <c r="AN87" s="70"/>
      <c r="AO87" s="70"/>
    </row>
    <row r="88" spans="1:41" s="71" customFormat="1" ht="21" hidden="1">
      <c r="A88" s="43">
        <v>7</v>
      </c>
      <c r="B88" s="44" t="s">
        <v>44</v>
      </c>
      <c r="E88" s="176" t="s">
        <v>492</v>
      </c>
      <c r="F88" s="176" t="s">
        <v>492</v>
      </c>
      <c r="G88" s="168" t="s">
        <v>566</v>
      </c>
      <c r="H88" s="168" t="s">
        <v>566</v>
      </c>
      <c r="M88" s="177" t="s">
        <v>466</v>
      </c>
      <c r="V88" s="189" t="s">
        <v>478</v>
      </c>
      <c r="W88" s="189" t="s">
        <v>478</v>
      </c>
      <c r="Z88" s="124" t="s">
        <v>412</v>
      </c>
      <c r="AD88" s="162" t="s">
        <v>315</v>
      </c>
      <c r="AF88" s="197" t="s">
        <v>353</v>
      </c>
      <c r="AG88" s="161" t="s">
        <v>329</v>
      </c>
      <c r="AJ88" s="136" t="s">
        <v>23</v>
      </c>
      <c r="AK88" s="138" t="s">
        <v>120</v>
      </c>
      <c r="AL88" s="138" t="s">
        <v>120</v>
      </c>
      <c r="AM88" s="70"/>
      <c r="AN88" s="70"/>
      <c r="AO88" s="70"/>
    </row>
    <row r="89" spans="1:41" s="71" customFormat="1" ht="21" hidden="1">
      <c r="A89" s="43">
        <v>8</v>
      </c>
      <c r="B89" s="44" t="s">
        <v>45</v>
      </c>
      <c r="M89" s="177" t="s">
        <v>466</v>
      </c>
      <c r="V89" s="189" t="s">
        <v>478</v>
      </c>
      <c r="W89" s="189" t="s">
        <v>478</v>
      </c>
      <c r="Z89" s="124" t="s">
        <v>412</v>
      </c>
      <c r="AD89" s="162" t="s">
        <v>315</v>
      </c>
      <c r="AF89" s="197" t="s">
        <v>353</v>
      </c>
      <c r="AG89" s="161" t="s">
        <v>329</v>
      </c>
      <c r="AJ89" s="136" t="s">
        <v>23</v>
      </c>
      <c r="AK89" s="138" t="s">
        <v>120</v>
      </c>
      <c r="AL89" s="138" t="s">
        <v>120</v>
      </c>
      <c r="AM89" s="70"/>
      <c r="AN89" s="70"/>
      <c r="AO89" s="70"/>
    </row>
    <row r="90" spans="1:41" s="71" customFormat="1" ht="21" hidden="1">
      <c r="A90" s="43">
        <v>9</v>
      </c>
      <c r="B90" s="44" t="s">
        <v>46</v>
      </c>
      <c r="M90" s="177" t="s">
        <v>466</v>
      </c>
      <c r="V90" s="189" t="s">
        <v>478</v>
      </c>
      <c r="W90" s="189" t="s">
        <v>478</v>
      </c>
      <c r="Z90" s="124" t="s">
        <v>412</v>
      </c>
      <c r="AD90" s="162" t="s">
        <v>315</v>
      </c>
      <c r="AF90" s="197" t="s">
        <v>353</v>
      </c>
      <c r="AG90" s="161" t="s">
        <v>329</v>
      </c>
      <c r="AJ90" s="136" t="s">
        <v>23</v>
      </c>
      <c r="AK90" s="138" t="s">
        <v>120</v>
      </c>
      <c r="AL90" s="138" t="s">
        <v>120</v>
      </c>
      <c r="AM90" s="70"/>
      <c r="AN90" s="70"/>
      <c r="AO90" s="70"/>
    </row>
    <row r="91" spans="1:41" s="71" customFormat="1" ht="21" hidden="1">
      <c r="A91" s="43">
        <v>10</v>
      </c>
      <c r="B91" s="44" t="s">
        <v>47</v>
      </c>
      <c r="M91" s="177" t="s">
        <v>466</v>
      </c>
      <c r="V91" s="189" t="s">
        <v>478</v>
      </c>
      <c r="W91" s="189" t="s">
        <v>478</v>
      </c>
      <c r="Z91" s="124" t="s">
        <v>412</v>
      </c>
      <c r="AD91" s="162" t="s">
        <v>315</v>
      </c>
      <c r="AF91" s="197" t="s">
        <v>353</v>
      </c>
      <c r="AG91" s="161" t="s">
        <v>329</v>
      </c>
      <c r="AJ91" s="136" t="s">
        <v>23</v>
      </c>
      <c r="AK91" s="138" t="s">
        <v>120</v>
      </c>
      <c r="AL91" s="138" t="s">
        <v>120</v>
      </c>
      <c r="AM91" s="70"/>
      <c r="AN91" s="70"/>
      <c r="AO91" s="70"/>
    </row>
    <row r="92" spans="1:41" s="71" customFormat="1" ht="21" hidden="1">
      <c r="A92" s="43">
        <v>11</v>
      </c>
      <c r="B92" s="44" t="s">
        <v>48</v>
      </c>
      <c r="M92" s="177" t="s">
        <v>466</v>
      </c>
      <c r="V92" s="189" t="s">
        <v>478</v>
      </c>
      <c r="W92" s="189" t="s">
        <v>478</v>
      </c>
      <c r="Z92" s="124" t="s">
        <v>412</v>
      </c>
      <c r="AD92" s="162" t="s">
        <v>315</v>
      </c>
      <c r="AF92" s="197" t="s">
        <v>353</v>
      </c>
      <c r="AG92" s="161" t="s">
        <v>329</v>
      </c>
      <c r="AJ92" s="136" t="s">
        <v>23</v>
      </c>
      <c r="AK92" s="138" t="s">
        <v>120</v>
      </c>
      <c r="AL92" s="138" t="s">
        <v>120</v>
      </c>
      <c r="AM92" s="70"/>
      <c r="AN92" s="70"/>
      <c r="AO92" s="70"/>
    </row>
    <row r="93" spans="1:41" s="71" customFormat="1" ht="21" hidden="1">
      <c r="A93" s="43">
        <v>12</v>
      </c>
      <c r="B93" s="44" t="s">
        <v>49</v>
      </c>
      <c r="M93" s="177" t="s">
        <v>466</v>
      </c>
      <c r="V93" s="189" t="s">
        <v>478</v>
      </c>
      <c r="W93" s="189" t="s">
        <v>478</v>
      </c>
      <c r="Z93" s="124" t="s">
        <v>412</v>
      </c>
      <c r="AD93" s="162" t="s">
        <v>315</v>
      </c>
      <c r="AF93" s="197" t="s">
        <v>353</v>
      </c>
      <c r="AG93" s="161" t="s">
        <v>329</v>
      </c>
      <c r="AJ93" s="136" t="s">
        <v>23</v>
      </c>
      <c r="AK93" s="138" t="s">
        <v>120</v>
      </c>
      <c r="AL93" s="138" t="s">
        <v>120</v>
      </c>
      <c r="AM93" s="70"/>
      <c r="AN93" s="70"/>
      <c r="AO93" s="70"/>
    </row>
    <row r="94" spans="1:41" s="71" customFormat="1" hidden="1">
      <c r="A94" s="43">
        <v>13</v>
      </c>
      <c r="B94" s="44" t="s">
        <v>50</v>
      </c>
      <c r="AM94" s="70"/>
      <c r="AN94" s="70"/>
      <c r="AO94" s="70"/>
    </row>
    <row r="95" spans="1:41" s="71" customFormat="1" hidden="1">
      <c r="A95" s="43">
        <v>14</v>
      </c>
      <c r="B95" s="44" t="s">
        <v>51</v>
      </c>
      <c r="AM95" s="70"/>
      <c r="AN95" s="70"/>
      <c r="AO95" s="70"/>
    </row>
    <row r="96" spans="1:41" s="71" customFormat="1" ht="31.5" hidden="1">
      <c r="A96" s="43"/>
      <c r="B96" s="43" t="s">
        <v>20</v>
      </c>
      <c r="C96" s="53" t="s">
        <v>139</v>
      </c>
      <c r="D96" s="53" t="s">
        <v>139</v>
      </c>
      <c r="E96" s="53" t="s">
        <v>139</v>
      </c>
      <c r="F96" s="53" t="s">
        <v>139</v>
      </c>
      <c r="G96" s="53" t="s">
        <v>139</v>
      </c>
      <c r="H96" s="53" t="s">
        <v>139</v>
      </c>
      <c r="I96" s="53" t="s">
        <v>139</v>
      </c>
      <c r="J96" s="53" t="s">
        <v>139</v>
      </c>
      <c r="K96" s="53" t="s">
        <v>139</v>
      </c>
      <c r="L96" s="53" t="s">
        <v>139</v>
      </c>
      <c r="M96" s="53" t="s">
        <v>139</v>
      </c>
      <c r="N96" s="53" t="s">
        <v>139</v>
      </c>
      <c r="O96" s="53" t="s">
        <v>139</v>
      </c>
      <c r="P96" s="53" t="s">
        <v>139</v>
      </c>
      <c r="Q96" s="53" t="s">
        <v>118</v>
      </c>
      <c r="R96" s="53" t="s">
        <v>118</v>
      </c>
      <c r="S96" s="53" t="s">
        <v>118</v>
      </c>
      <c r="T96" s="53" t="s">
        <v>118</v>
      </c>
      <c r="U96" s="53" t="s">
        <v>118</v>
      </c>
      <c r="V96" s="53" t="s">
        <v>118</v>
      </c>
      <c r="W96" s="53" t="s">
        <v>118</v>
      </c>
      <c r="X96" s="53" t="s">
        <v>139</v>
      </c>
      <c r="Y96" s="53" t="s">
        <v>139</v>
      </c>
      <c r="Z96" s="53" t="s">
        <v>139</v>
      </c>
      <c r="AA96" s="53" t="s">
        <v>139</v>
      </c>
      <c r="AB96" s="53" t="s">
        <v>139</v>
      </c>
      <c r="AC96" s="53" t="s">
        <v>139</v>
      </c>
      <c r="AD96" s="53" t="s">
        <v>228</v>
      </c>
      <c r="AE96" s="53" t="s">
        <v>228</v>
      </c>
      <c r="AF96" s="53" t="s">
        <v>139</v>
      </c>
      <c r="AG96" s="53" t="s">
        <v>139</v>
      </c>
      <c r="AH96" s="53" t="s">
        <v>139</v>
      </c>
      <c r="AI96" s="53" t="s">
        <v>139</v>
      </c>
      <c r="AJ96" s="53" t="s">
        <v>139</v>
      </c>
      <c r="AK96" s="53" t="s">
        <v>139</v>
      </c>
      <c r="AL96" s="53" t="s">
        <v>139</v>
      </c>
    </row>
    <row r="97" spans="1:39" s="93" customFormat="1" hidden="1">
      <c r="A97" s="91"/>
      <c r="B97" s="91"/>
      <c r="C97" s="92" t="s">
        <v>532</v>
      </c>
      <c r="D97" s="92" t="s">
        <v>532</v>
      </c>
      <c r="E97" s="92" t="s">
        <v>532</v>
      </c>
      <c r="F97" s="92" t="s">
        <v>532</v>
      </c>
      <c r="G97" s="92" t="s">
        <v>532</v>
      </c>
      <c r="H97" s="92" t="s">
        <v>532</v>
      </c>
      <c r="I97" s="92" t="s">
        <v>532</v>
      </c>
      <c r="J97" s="92" t="s">
        <v>532</v>
      </c>
      <c r="K97" s="92" t="s">
        <v>532</v>
      </c>
      <c r="L97" s="92" t="s">
        <v>532</v>
      </c>
      <c r="M97" s="92" t="s">
        <v>532</v>
      </c>
      <c r="N97" s="92" t="s">
        <v>532</v>
      </c>
      <c r="O97" s="92" t="s">
        <v>532</v>
      </c>
      <c r="P97" s="92" t="s">
        <v>532</v>
      </c>
      <c r="Q97" s="92" t="s">
        <v>532</v>
      </c>
      <c r="R97" s="92" t="s">
        <v>532</v>
      </c>
      <c r="S97" s="92" t="s">
        <v>532</v>
      </c>
      <c r="T97" s="92" t="s">
        <v>532</v>
      </c>
      <c r="U97" s="92" t="s">
        <v>532</v>
      </c>
      <c r="V97" s="92" t="s">
        <v>532</v>
      </c>
      <c r="W97" s="92" t="s">
        <v>532</v>
      </c>
      <c r="X97" s="92" t="s">
        <v>532</v>
      </c>
      <c r="Y97" s="92" t="s">
        <v>532</v>
      </c>
      <c r="Z97" s="92" t="s">
        <v>532</v>
      </c>
      <c r="AA97" s="92" t="s">
        <v>532</v>
      </c>
      <c r="AB97" s="92" t="s">
        <v>532</v>
      </c>
      <c r="AC97" s="92" t="s">
        <v>532</v>
      </c>
      <c r="AD97" s="92" t="s">
        <v>532</v>
      </c>
      <c r="AE97" s="92" t="s">
        <v>532</v>
      </c>
      <c r="AF97" s="92" t="s">
        <v>532</v>
      </c>
      <c r="AG97" s="92" t="s">
        <v>532</v>
      </c>
      <c r="AH97" s="92" t="s">
        <v>532</v>
      </c>
      <c r="AI97" s="92" t="s">
        <v>532</v>
      </c>
      <c r="AJ97" s="92" t="s">
        <v>532</v>
      </c>
      <c r="AK97" s="92" t="s">
        <v>532</v>
      </c>
      <c r="AL97" s="92" t="s">
        <v>532</v>
      </c>
    </row>
    <row r="98" spans="1:39" s="71" customFormat="1" hidden="1">
      <c r="A98" s="43">
        <v>1</v>
      </c>
      <c r="B98" s="44" t="s">
        <v>38</v>
      </c>
      <c r="AM98" s="70"/>
    </row>
    <row r="99" spans="1:39" s="71" customFormat="1" hidden="1">
      <c r="A99" s="43">
        <v>2</v>
      </c>
      <c r="B99" s="44" t="s">
        <v>39</v>
      </c>
      <c r="AM99" s="70"/>
    </row>
    <row r="100" spans="1:39" s="71" customFormat="1" hidden="1">
      <c r="A100" s="43">
        <v>3</v>
      </c>
      <c r="B100" s="44" t="s">
        <v>40</v>
      </c>
      <c r="AM100" s="70"/>
    </row>
    <row r="101" spans="1:39" s="71" customFormat="1" hidden="1">
      <c r="A101" s="43">
        <v>4</v>
      </c>
      <c r="B101" s="44" t="s">
        <v>41</v>
      </c>
      <c r="AM101" s="70"/>
    </row>
    <row r="102" spans="1:39" s="71" customFormat="1" hidden="1">
      <c r="A102" s="43">
        <v>5</v>
      </c>
      <c r="B102" s="44" t="s">
        <v>42</v>
      </c>
      <c r="AM102" s="70"/>
    </row>
    <row r="103" spans="1:39" s="71" customFormat="1" hidden="1">
      <c r="A103" s="43">
        <v>6</v>
      </c>
      <c r="B103" s="44" t="s">
        <v>43</v>
      </c>
      <c r="AM103" s="70"/>
    </row>
    <row r="104" spans="1:39" s="71" customFormat="1" hidden="1">
      <c r="A104" s="43">
        <v>7</v>
      </c>
      <c r="B104" s="44" t="s">
        <v>44</v>
      </c>
      <c r="AM104" s="70"/>
    </row>
    <row r="105" spans="1:39" s="71" customFormat="1" hidden="1">
      <c r="A105" s="43">
        <v>8</v>
      </c>
      <c r="B105" s="44" t="s">
        <v>45</v>
      </c>
      <c r="AM105" s="70"/>
    </row>
    <row r="106" spans="1:39" s="71" customFormat="1" hidden="1">
      <c r="A106" s="43">
        <v>9</v>
      </c>
      <c r="B106" s="44" t="s">
        <v>46</v>
      </c>
      <c r="AM106" s="70"/>
    </row>
    <row r="107" spans="1:39" s="71" customFormat="1" hidden="1">
      <c r="A107" s="43">
        <v>10</v>
      </c>
      <c r="B107" s="44" t="s">
        <v>47</v>
      </c>
      <c r="AM107" s="70"/>
    </row>
    <row r="108" spans="1:39" s="71" customFormat="1" hidden="1">
      <c r="A108" s="43">
        <v>11</v>
      </c>
      <c r="B108" s="44" t="s">
        <v>48</v>
      </c>
      <c r="AM108" s="70"/>
    </row>
    <row r="109" spans="1:39" s="71" customFormat="1" hidden="1">
      <c r="A109" s="43">
        <v>12</v>
      </c>
      <c r="B109" s="44" t="s">
        <v>49</v>
      </c>
      <c r="AM109" s="70"/>
    </row>
    <row r="110" spans="1:39" s="71" customFormat="1" hidden="1">
      <c r="A110" s="43">
        <v>13</v>
      </c>
      <c r="B110" s="44" t="s">
        <v>50</v>
      </c>
      <c r="AM110" s="70"/>
    </row>
    <row r="111" spans="1:39" s="71" customFormat="1" hidden="1">
      <c r="A111" s="43">
        <v>14</v>
      </c>
      <c r="B111" s="44" t="s">
        <v>51</v>
      </c>
      <c r="AM111" s="70"/>
    </row>
    <row r="112" spans="1:39" s="71" customFormat="1" hidden="1">
      <c r="A112" s="43"/>
      <c r="B112" s="121"/>
      <c r="AM112" s="70"/>
    </row>
    <row r="113" spans="1:41" s="71" customFormat="1" ht="31.5" hidden="1">
      <c r="A113" s="43"/>
      <c r="B113" s="43" t="s">
        <v>20</v>
      </c>
      <c r="C113" s="55" t="s">
        <v>139</v>
      </c>
      <c r="D113" s="55" t="s">
        <v>139</v>
      </c>
      <c r="E113" s="55" t="s">
        <v>139</v>
      </c>
      <c r="F113" s="55" t="s">
        <v>139</v>
      </c>
      <c r="G113" s="55" t="s">
        <v>139</v>
      </c>
      <c r="H113" s="55" t="s">
        <v>139</v>
      </c>
      <c r="I113" s="55" t="s">
        <v>139</v>
      </c>
      <c r="J113" s="55" t="s">
        <v>139</v>
      </c>
      <c r="K113" s="55" t="s">
        <v>139</v>
      </c>
      <c r="L113" s="55" t="s">
        <v>139</v>
      </c>
      <c r="M113" s="55" t="s">
        <v>139</v>
      </c>
      <c r="N113" s="55" t="s">
        <v>139</v>
      </c>
      <c r="O113" s="55" t="s">
        <v>139</v>
      </c>
      <c r="P113" s="55" t="s">
        <v>139</v>
      </c>
      <c r="Q113" s="55" t="s">
        <v>118</v>
      </c>
      <c r="R113" s="55" t="s">
        <v>118</v>
      </c>
      <c r="S113" s="55" t="s">
        <v>118</v>
      </c>
      <c r="T113" s="55" t="s">
        <v>118</v>
      </c>
      <c r="U113" s="55" t="s">
        <v>118</v>
      </c>
      <c r="V113" s="55" t="s">
        <v>118</v>
      </c>
      <c r="W113" s="55" t="s">
        <v>118</v>
      </c>
      <c r="X113" s="55" t="s">
        <v>139</v>
      </c>
      <c r="Y113" s="55" t="s">
        <v>139</v>
      </c>
      <c r="Z113" s="55" t="s">
        <v>139</v>
      </c>
      <c r="AA113" s="55" t="s">
        <v>139</v>
      </c>
      <c r="AB113" s="55" t="s">
        <v>139</v>
      </c>
      <c r="AC113" s="55" t="s">
        <v>139</v>
      </c>
      <c r="AD113" s="55" t="s">
        <v>228</v>
      </c>
      <c r="AE113" s="55" t="s">
        <v>228</v>
      </c>
      <c r="AF113" s="55" t="s">
        <v>139</v>
      </c>
      <c r="AG113" s="55" t="s">
        <v>139</v>
      </c>
      <c r="AH113" s="55" t="s">
        <v>139</v>
      </c>
      <c r="AI113" s="55" t="s">
        <v>139</v>
      </c>
      <c r="AJ113" s="55" t="s">
        <v>139</v>
      </c>
      <c r="AK113" s="55" t="s">
        <v>139</v>
      </c>
      <c r="AL113" s="55" t="s">
        <v>139</v>
      </c>
    </row>
    <row r="114" spans="1:41" s="93" customFormat="1" hidden="1">
      <c r="A114" s="91"/>
      <c r="B114" s="91"/>
      <c r="C114" s="94" t="s">
        <v>533</v>
      </c>
      <c r="D114" s="94" t="s">
        <v>533</v>
      </c>
      <c r="E114" s="94" t="s">
        <v>533</v>
      </c>
      <c r="F114" s="94" t="s">
        <v>533</v>
      </c>
      <c r="G114" s="94" t="s">
        <v>533</v>
      </c>
      <c r="H114" s="94" t="s">
        <v>533</v>
      </c>
      <c r="I114" s="94" t="s">
        <v>533</v>
      </c>
      <c r="J114" s="94" t="s">
        <v>533</v>
      </c>
      <c r="K114" s="94" t="s">
        <v>533</v>
      </c>
      <c r="L114" s="94" t="s">
        <v>533</v>
      </c>
      <c r="M114" s="94" t="s">
        <v>533</v>
      </c>
      <c r="N114" s="94" t="s">
        <v>533</v>
      </c>
      <c r="O114" s="94" t="s">
        <v>533</v>
      </c>
      <c r="P114" s="94" t="s">
        <v>533</v>
      </c>
      <c r="Q114" s="94" t="s">
        <v>533</v>
      </c>
      <c r="R114" s="94" t="s">
        <v>533</v>
      </c>
      <c r="S114" s="94" t="s">
        <v>533</v>
      </c>
      <c r="T114" s="94" t="s">
        <v>533</v>
      </c>
      <c r="U114" s="94" t="s">
        <v>533</v>
      </c>
      <c r="V114" s="94" t="s">
        <v>533</v>
      </c>
      <c r="W114" s="94" t="s">
        <v>533</v>
      </c>
      <c r="X114" s="94" t="s">
        <v>533</v>
      </c>
      <c r="Y114" s="94" t="s">
        <v>533</v>
      </c>
      <c r="Z114" s="94" t="s">
        <v>533</v>
      </c>
      <c r="AA114" s="94" t="s">
        <v>533</v>
      </c>
      <c r="AB114" s="94" t="s">
        <v>533</v>
      </c>
      <c r="AC114" s="94" t="s">
        <v>533</v>
      </c>
      <c r="AD114" s="94" t="s">
        <v>533</v>
      </c>
      <c r="AE114" s="94" t="s">
        <v>533</v>
      </c>
      <c r="AF114" s="94" t="s">
        <v>533</v>
      </c>
      <c r="AG114" s="94" t="s">
        <v>533</v>
      </c>
      <c r="AH114" s="94" t="s">
        <v>533</v>
      </c>
      <c r="AI114" s="94" t="s">
        <v>533</v>
      </c>
      <c r="AJ114" s="94" t="s">
        <v>533</v>
      </c>
      <c r="AK114" s="94" t="s">
        <v>533</v>
      </c>
      <c r="AL114" s="94" t="s">
        <v>533</v>
      </c>
    </row>
    <row r="115" spans="1:41" s="71" customFormat="1" hidden="1">
      <c r="A115" s="43">
        <v>1</v>
      </c>
      <c r="B115" s="51" t="s">
        <v>38</v>
      </c>
      <c r="AM115" s="70"/>
      <c r="AN115" s="70"/>
      <c r="AO115" s="70"/>
    </row>
    <row r="116" spans="1:41" s="71" customFormat="1" hidden="1">
      <c r="A116" s="43">
        <v>2</v>
      </c>
      <c r="B116" s="44" t="s">
        <v>39</v>
      </c>
      <c r="AM116" s="70"/>
      <c r="AN116" s="70"/>
      <c r="AO116" s="70"/>
    </row>
    <row r="117" spans="1:41" s="71" customFormat="1" hidden="1">
      <c r="A117" s="43">
        <v>3</v>
      </c>
      <c r="B117" s="44" t="s">
        <v>40</v>
      </c>
      <c r="AM117" s="70"/>
      <c r="AN117" s="70"/>
      <c r="AO117" s="70"/>
    </row>
    <row r="118" spans="1:41" s="71" customFormat="1" hidden="1">
      <c r="A118" s="43">
        <v>4</v>
      </c>
      <c r="B118" s="44" t="s">
        <v>41</v>
      </c>
      <c r="AM118" s="70"/>
      <c r="AN118" s="70"/>
      <c r="AO118" s="70"/>
    </row>
    <row r="119" spans="1:41" s="71" customFormat="1" hidden="1">
      <c r="A119" s="43">
        <v>5</v>
      </c>
      <c r="B119" s="44" t="s">
        <v>42</v>
      </c>
      <c r="AM119" s="70"/>
      <c r="AN119" s="70"/>
      <c r="AO119" s="70"/>
    </row>
    <row r="120" spans="1:41" s="71" customFormat="1" hidden="1">
      <c r="A120" s="43">
        <v>6</v>
      </c>
      <c r="B120" s="44" t="s">
        <v>43</v>
      </c>
      <c r="AM120" s="70"/>
      <c r="AN120" s="70"/>
      <c r="AO120" s="70"/>
    </row>
    <row r="121" spans="1:41" s="71" customFormat="1" hidden="1">
      <c r="A121" s="43">
        <v>7</v>
      </c>
      <c r="B121" s="44" t="s">
        <v>44</v>
      </c>
      <c r="AM121" s="70"/>
      <c r="AN121" s="70"/>
      <c r="AO121" s="70"/>
    </row>
    <row r="122" spans="1:41" s="71" customFormat="1" hidden="1">
      <c r="A122" s="43">
        <v>8</v>
      </c>
      <c r="B122" s="44" t="s">
        <v>45</v>
      </c>
      <c r="AM122" s="70"/>
      <c r="AN122" s="70"/>
      <c r="AO122" s="70"/>
    </row>
    <row r="123" spans="1:41" s="71" customFormat="1" hidden="1">
      <c r="A123" s="43">
        <v>9</v>
      </c>
      <c r="B123" s="44" t="s">
        <v>46</v>
      </c>
      <c r="AM123" s="70"/>
      <c r="AN123" s="70"/>
      <c r="AO123" s="70"/>
    </row>
    <row r="124" spans="1:41" s="71" customFormat="1" hidden="1">
      <c r="A124" s="43">
        <v>10</v>
      </c>
      <c r="B124" s="44" t="s">
        <v>47</v>
      </c>
      <c r="AM124" s="70"/>
      <c r="AN124" s="70"/>
      <c r="AO124" s="70"/>
    </row>
    <row r="125" spans="1:41" s="71" customFormat="1" hidden="1">
      <c r="A125" s="43">
        <v>11</v>
      </c>
      <c r="B125" s="44" t="s">
        <v>48</v>
      </c>
      <c r="AM125" s="70"/>
      <c r="AN125" s="70"/>
      <c r="AO125" s="70"/>
    </row>
    <row r="126" spans="1:41" s="71" customFormat="1" hidden="1">
      <c r="A126" s="43">
        <v>12</v>
      </c>
      <c r="B126" s="44" t="s">
        <v>49</v>
      </c>
      <c r="AM126" s="70"/>
      <c r="AN126" s="70"/>
      <c r="AO126" s="70"/>
    </row>
    <row r="127" spans="1:41" s="71" customFormat="1" hidden="1">
      <c r="A127" s="43">
        <v>13</v>
      </c>
      <c r="B127" s="44" t="s">
        <v>50</v>
      </c>
      <c r="AM127" s="70"/>
      <c r="AN127" s="70"/>
      <c r="AO127" s="70"/>
    </row>
    <row r="128" spans="1:41" s="71" customFormat="1" hidden="1">
      <c r="A128" s="43">
        <v>14</v>
      </c>
      <c r="B128" s="44" t="s">
        <v>51</v>
      </c>
      <c r="AM128" s="70"/>
      <c r="AN128" s="70"/>
      <c r="AO128" s="70"/>
    </row>
    <row r="129" spans="1:40" s="71" customFormat="1" ht="31.5" hidden="1">
      <c r="A129" s="43"/>
      <c r="B129" s="43" t="s">
        <v>20</v>
      </c>
      <c r="C129" s="53" t="s">
        <v>139</v>
      </c>
      <c r="D129" s="53" t="s">
        <v>139</v>
      </c>
      <c r="E129" s="53" t="s">
        <v>139</v>
      </c>
      <c r="F129" s="53" t="s">
        <v>139</v>
      </c>
      <c r="G129" s="53" t="s">
        <v>139</v>
      </c>
      <c r="H129" s="53" t="s">
        <v>139</v>
      </c>
      <c r="I129" s="53" t="s">
        <v>139</v>
      </c>
      <c r="J129" s="53" t="s">
        <v>139</v>
      </c>
      <c r="K129" s="53" t="s">
        <v>139</v>
      </c>
      <c r="L129" s="53" t="s">
        <v>139</v>
      </c>
      <c r="M129" s="53" t="s">
        <v>139</v>
      </c>
      <c r="N129" s="53" t="s">
        <v>139</v>
      </c>
      <c r="O129" s="53" t="s">
        <v>139</v>
      </c>
      <c r="P129" s="53" t="s">
        <v>139</v>
      </c>
      <c r="Q129" s="53" t="s">
        <v>118</v>
      </c>
      <c r="R129" s="53" t="s">
        <v>118</v>
      </c>
      <c r="S129" s="53" t="s">
        <v>118</v>
      </c>
      <c r="T129" s="53" t="s">
        <v>118</v>
      </c>
      <c r="U129" s="53" t="s">
        <v>118</v>
      </c>
      <c r="V129" s="53" t="s">
        <v>118</v>
      </c>
      <c r="W129" s="53" t="s">
        <v>118</v>
      </c>
      <c r="X129" s="53" t="s">
        <v>139</v>
      </c>
      <c r="Y129" s="53" t="s">
        <v>139</v>
      </c>
      <c r="Z129" s="53" t="s">
        <v>139</v>
      </c>
      <c r="AA129" s="53" t="s">
        <v>139</v>
      </c>
      <c r="AB129" s="53" t="s">
        <v>230</v>
      </c>
      <c r="AC129" s="53" t="s">
        <v>230</v>
      </c>
      <c r="AD129" s="53" t="s">
        <v>139</v>
      </c>
      <c r="AE129" s="53" t="s">
        <v>139</v>
      </c>
      <c r="AF129" s="53" t="s">
        <v>229</v>
      </c>
      <c r="AG129" s="53" t="s">
        <v>139</v>
      </c>
      <c r="AH129" s="53" t="s">
        <v>139</v>
      </c>
      <c r="AI129" s="53" t="s">
        <v>227</v>
      </c>
      <c r="AJ129" s="53" t="s">
        <v>227</v>
      </c>
      <c r="AK129" s="53" t="s">
        <v>227</v>
      </c>
      <c r="AL129" s="53" t="s">
        <v>227</v>
      </c>
    </row>
    <row r="130" spans="1:40" s="71" customFormat="1" hidden="1">
      <c r="A130" s="43"/>
      <c r="B130" s="43"/>
      <c r="C130" s="95" t="s">
        <v>534</v>
      </c>
      <c r="D130" s="95" t="s">
        <v>534</v>
      </c>
      <c r="E130" s="95" t="s">
        <v>534</v>
      </c>
      <c r="F130" s="95" t="s">
        <v>534</v>
      </c>
      <c r="G130" s="95" t="s">
        <v>534</v>
      </c>
      <c r="H130" s="95" t="s">
        <v>534</v>
      </c>
      <c r="I130" s="95" t="s">
        <v>534</v>
      </c>
      <c r="J130" s="95" t="s">
        <v>534</v>
      </c>
      <c r="K130" s="95" t="s">
        <v>534</v>
      </c>
      <c r="L130" s="95" t="s">
        <v>534</v>
      </c>
      <c r="M130" s="95" t="s">
        <v>534</v>
      </c>
      <c r="N130" s="95" t="s">
        <v>534</v>
      </c>
      <c r="O130" s="95" t="s">
        <v>534</v>
      </c>
      <c r="P130" s="95" t="s">
        <v>534</v>
      </c>
      <c r="Q130" s="95" t="s">
        <v>534</v>
      </c>
      <c r="R130" s="95" t="s">
        <v>534</v>
      </c>
      <c r="S130" s="95" t="s">
        <v>534</v>
      </c>
      <c r="T130" s="95" t="s">
        <v>534</v>
      </c>
      <c r="U130" s="95" t="s">
        <v>534</v>
      </c>
      <c r="V130" s="95" t="s">
        <v>534</v>
      </c>
      <c r="W130" s="95" t="s">
        <v>534</v>
      </c>
      <c r="X130" s="95" t="s">
        <v>534</v>
      </c>
      <c r="Y130" s="95" t="s">
        <v>534</v>
      </c>
      <c r="Z130" s="95" t="s">
        <v>534</v>
      </c>
      <c r="AA130" s="95" t="s">
        <v>534</v>
      </c>
      <c r="AB130" s="95" t="s">
        <v>534</v>
      </c>
      <c r="AC130" s="95" t="s">
        <v>534</v>
      </c>
      <c r="AD130" s="95" t="s">
        <v>534</v>
      </c>
      <c r="AE130" s="95" t="s">
        <v>534</v>
      </c>
      <c r="AF130" s="95" t="s">
        <v>534</v>
      </c>
      <c r="AG130" s="95" t="s">
        <v>534</v>
      </c>
      <c r="AH130" s="95" t="s">
        <v>534</v>
      </c>
      <c r="AI130" s="95" t="s">
        <v>534</v>
      </c>
      <c r="AJ130" s="95" t="s">
        <v>534</v>
      </c>
      <c r="AK130" s="95" t="s">
        <v>534</v>
      </c>
      <c r="AL130" s="95" t="s">
        <v>534</v>
      </c>
    </row>
    <row r="131" spans="1:40" s="71" customFormat="1" ht="21" hidden="1">
      <c r="A131" s="43">
        <v>1</v>
      </c>
      <c r="B131" s="44" t="s">
        <v>38</v>
      </c>
      <c r="M131" s="152" t="s">
        <v>401</v>
      </c>
      <c r="N131" s="127" t="s">
        <v>461</v>
      </c>
      <c r="O131" s="127" t="s">
        <v>461</v>
      </c>
      <c r="Q131" s="129" t="s">
        <v>560</v>
      </c>
      <c r="R131" s="174" t="s">
        <v>197</v>
      </c>
      <c r="S131" s="174" t="s">
        <v>197</v>
      </c>
      <c r="U131" s="191" t="s">
        <v>562</v>
      </c>
      <c r="X131" s="128" t="s">
        <v>483</v>
      </c>
      <c r="Y131" s="128" t="s">
        <v>483</v>
      </c>
      <c r="AA131" s="124" t="s">
        <v>487</v>
      </c>
      <c r="AB131" s="171" t="s">
        <v>254</v>
      </c>
      <c r="AF131" s="161" t="s">
        <v>329</v>
      </c>
      <c r="AG131" s="139" t="s">
        <v>66</v>
      </c>
      <c r="AK131" s="198" t="s">
        <v>101</v>
      </c>
      <c r="AL131" s="198" t="s">
        <v>101</v>
      </c>
      <c r="AM131" s="70"/>
      <c r="AN131" s="70"/>
    </row>
    <row r="132" spans="1:40" s="71" customFormat="1" ht="21" hidden="1">
      <c r="A132" s="43">
        <v>2</v>
      </c>
      <c r="B132" s="44" t="s">
        <v>39</v>
      </c>
      <c r="M132" s="152" t="s">
        <v>401</v>
      </c>
      <c r="N132" s="127" t="s">
        <v>461</v>
      </c>
      <c r="O132" s="127" t="s">
        <v>461</v>
      </c>
      <c r="Q132" s="129" t="s">
        <v>560</v>
      </c>
      <c r="R132" s="165" t="s">
        <v>561</v>
      </c>
      <c r="S132" s="165" t="s">
        <v>561</v>
      </c>
      <c r="T132" s="190" t="s">
        <v>475</v>
      </c>
      <c r="U132" s="191" t="s">
        <v>562</v>
      </c>
      <c r="X132" s="128" t="s">
        <v>483</v>
      </c>
      <c r="Y132" s="128" t="s">
        <v>483</v>
      </c>
      <c r="AA132" s="124" t="s">
        <v>487</v>
      </c>
      <c r="AB132" s="171" t="s">
        <v>254</v>
      </c>
      <c r="AD132" s="203" t="s">
        <v>440</v>
      </c>
      <c r="AF132" s="161" t="s">
        <v>329</v>
      </c>
      <c r="AG132" s="139" t="s">
        <v>66</v>
      </c>
      <c r="AK132" s="198" t="s">
        <v>101</v>
      </c>
      <c r="AL132" s="198" t="s">
        <v>101</v>
      </c>
      <c r="AM132" s="70"/>
      <c r="AN132" s="70"/>
    </row>
    <row r="133" spans="1:40" s="71" customFormat="1" ht="21" hidden="1">
      <c r="A133" s="43">
        <v>3</v>
      </c>
      <c r="B133" s="44" t="s">
        <v>40</v>
      </c>
      <c r="M133" s="152" t="s">
        <v>401</v>
      </c>
      <c r="N133" s="127" t="s">
        <v>461</v>
      </c>
      <c r="O133" s="127" t="s">
        <v>461</v>
      </c>
      <c r="Q133" s="129" t="s">
        <v>560</v>
      </c>
      <c r="R133" s="165" t="s">
        <v>561</v>
      </c>
      <c r="S133" s="165" t="s">
        <v>561</v>
      </c>
      <c r="T133" s="190" t="s">
        <v>475</v>
      </c>
      <c r="U133" s="191" t="s">
        <v>562</v>
      </c>
      <c r="X133" s="128" t="s">
        <v>483</v>
      </c>
      <c r="Y133" s="128" t="s">
        <v>483</v>
      </c>
      <c r="AA133" s="124" t="s">
        <v>487</v>
      </c>
      <c r="AB133" s="171" t="s">
        <v>254</v>
      </c>
      <c r="AD133" s="203" t="s">
        <v>440</v>
      </c>
      <c r="AF133" s="161" t="s">
        <v>329</v>
      </c>
      <c r="AG133" s="139" t="s">
        <v>66</v>
      </c>
      <c r="AK133" s="198" t="s">
        <v>101</v>
      </c>
      <c r="AL133" s="198" t="s">
        <v>101</v>
      </c>
      <c r="AM133" s="70"/>
      <c r="AN133" s="70"/>
    </row>
    <row r="134" spans="1:40" s="71" customFormat="1" ht="21" hidden="1">
      <c r="A134" s="43">
        <v>4</v>
      </c>
      <c r="B134" s="44" t="s">
        <v>41</v>
      </c>
      <c r="M134" s="152" t="s">
        <v>401</v>
      </c>
      <c r="N134" s="127" t="s">
        <v>461</v>
      </c>
      <c r="O134" s="127" t="s">
        <v>461</v>
      </c>
      <c r="Q134" s="129" t="s">
        <v>560</v>
      </c>
      <c r="R134" s="165" t="s">
        <v>561</v>
      </c>
      <c r="S134" s="165" t="s">
        <v>561</v>
      </c>
      <c r="T134" s="190" t="s">
        <v>475</v>
      </c>
      <c r="U134" s="191" t="s">
        <v>562</v>
      </c>
      <c r="X134" s="128" t="s">
        <v>483</v>
      </c>
      <c r="Y134" s="128" t="s">
        <v>483</v>
      </c>
      <c r="AA134" s="124" t="s">
        <v>487</v>
      </c>
      <c r="AB134" s="136" t="s">
        <v>23</v>
      </c>
      <c r="AD134" s="203" t="s">
        <v>440</v>
      </c>
      <c r="AF134" s="202" t="s">
        <v>336</v>
      </c>
      <c r="AG134" s="161" t="s">
        <v>329</v>
      </c>
      <c r="AI134" s="171" t="s">
        <v>254</v>
      </c>
      <c r="AJ134" s="139" t="s">
        <v>66</v>
      </c>
      <c r="AK134" s="198" t="s">
        <v>101</v>
      </c>
      <c r="AL134" s="198" t="s">
        <v>101</v>
      </c>
      <c r="AM134" s="70"/>
      <c r="AN134" s="70"/>
    </row>
    <row r="135" spans="1:40" s="71" customFormat="1" ht="21" hidden="1">
      <c r="A135" s="43">
        <v>5</v>
      </c>
      <c r="B135" s="44" t="s">
        <v>42</v>
      </c>
      <c r="M135" s="152" t="s">
        <v>401</v>
      </c>
      <c r="N135" s="127" t="s">
        <v>461</v>
      </c>
      <c r="O135" s="127" t="s">
        <v>461</v>
      </c>
      <c r="Q135" s="129" t="s">
        <v>560</v>
      </c>
      <c r="R135" s="165" t="s">
        <v>561</v>
      </c>
      <c r="S135" s="165" t="s">
        <v>561</v>
      </c>
      <c r="T135" s="190" t="s">
        <v>475</v>
      </c>
      <c r="U135" s="191" t="s">
        <v>562</v>
      </c>
      <c r="X135" s="128" t="s">
        <v>483</v>
      </c>
      <c r="Y135" s="128" t="s">
        <v>483</v>
      </c>
      <c r="AA135" s="124" t="s">
        <v>487</v>
      </c>
      <c r="AB135" s="136" t="s">
        <v>23</v>
      </c>
      <c r="AD135" s="203" t="s">
        <v>440</v>
      </c>
      <c r="AF135" s="202" t="s">
        <v>336</v>
      </c>
      <c r="AG135" s="161" t="s">
        <v>329</v>
      </c>
      <c r="AI135" s="171" t="s">
        <v>254</v>
      </c>
      <c r="AJ135" s="139" t="s">
        <v>66</v>
      </c>
      <c r="AK135" s="198" t="s">
        <v>101</v>
      </c>
      <c r="AL135" s="198" t="s">
        <v>101</v>
      </c>
      <c r="AM135" s="70"/>
      <c r="AN135" s="70"/>
    </row>
    <row r="136" spans="1:40" s="71" customFormat="1" ht="21" hidden="1">
      <c r="A136" s="43">
        <v>6</v>
      </c>
      <c r="B136" s="44" t="s">
        <v>43</v>
      </c>
      <c r="M136" s="152" t="s">
        <v>401</v>
      </c>
      <c r="N136" s="127" t="s">
        <v>461</v>
      </c>
      <c r="O136" s="127" t="s">
        <v>461</v>
      </c>
      <c r="Q136" s="129" t="s">
        <v>560</v>
      </c>
      <c r="R136" s="165" t="s">
        <v>561</v>
      </c>
      <c r="S136" s="165" t="s">
        <v>561</v>
      </c>
      <c r="T136" s="190" t="s">
        <v>475</v>
      </c>
      <c r="U136" s="191" t="s">
        <v>563</v>
      </c>
      <c r="X136" s="128" t="s">
        <v>483</v>
      </c>
      <c r="Y136" s="128" t="s">
        <v>483</v>
      </c>
      <c r="AA136" s="124" t="s">
        <v>487</v>
      </c>
      <c r="AB136" s="136" t="s">
        <v>23</v>
      </c>
      <c r="AD136" s="203" t="s">
        <v>440</v>
      </c>
      <c r="AF136" s="202" t="s">
        <v>336</v>
      </c>
      <c r="AG136" s="161" t="s">
        <v>329</v>
      </c>
      <c r="AI136" s="171" t="s">
        <v>254</v>
      </c>
      <c r="AJ136" s="139" t="s">
        <v>66</v>
      </c>
      <c r="AK136" s="198" t="s">
        <v>101</v>
      </c>
      <c r="AL136" s="198" t="s">
        <v>101</v>
      </c>
      <c r="AM136" s="70"/>
      <c r="AN136" s="70"/>
    </row>
    <row r="137" spans="1:40" s="71" customFormat="1" ht="21" hidden="1">
      <c r="A137" s="43">
        <v>7</v>
      </c>
      <c r="B137" s="44" t="s">
        <v>44</v>
      </c>
      <c r="M137" s="177" t="s">
        <v>466</v>
      </c>
      <c r="N137" s="127" t="s">
        <v>461</v>
      </c>
      <c r="O137" s="127" t="s">
        <v>461</v>
      </c>
      <c r="Q137" s="142" t="s">
        <v>356</v>
      </c>
      <c r="R137" s="165" t="s">
        <v>561</v>
      </c>
      <c r="S137" s="165" t="s">
        <v>561</v>
      </c>
      <c r="T137" s="186" t="s">
        <v>578</v>
      </c>
      <c r="U137" s="190" t="s">
        <v>475</v>
      </c>
      <c r="X137" s="128" t="s">
        <v>483</v>
      </c>
      <c r="Y137" s="128" t="s">
        <v>483</v>
      </c>
      <c r="AA137" s="124" t="s">
        <v>487</v>
      </c>
      <c r="AC137" s="136" t="s">
        <v>23</v>
      </c>
      <c r="AD137" s="203" t="s">
        <v>440</v>
      </c>
      <c r="AH137" s="171" t="s">
        <v>254</v>
      </c>
      <c r="AI137" s="198" t="s">
        <v>101</v>
      </c>
      <c r="AJ137" s="161" t="s">
        <v>329</v>
      </c>
      <c r="AK137" s="139" t="s">
        <v>66</v>
      </c>
      <c r="AL137" s="139" t="s">
        <v>66</v>
      </c>
      <c r="AM137" s="70"/>
      <c r="AN137" s="70"/>
    </row>
    <row r="138" spans="1:40" s="71" customFormat="1" ht="21" hidden="1">
      <c r="A138" s="43">
        <v>8</v>
      </c>
      <c r="B138" s="44" t="s">
        <v>45</v>
      </c>
      <c r="M138" s="177" t="s">
        <v>466</v>
      </c>
      <c r="N138" s="127" t="s">
        <v>461</v>
      </c>
      <c r="O138" s="127" t="s">
        <v>461</v>
      </c>
      <c r="Q138" s="142" t="s">
        <v>356</v>
      </c>
      <c r="R138" s="165" t="s">
        <v>561</v>
      </c>
      <c r="S138" s="165" t="s">
        <v>561</v>
      </c>
      <c r="T138" s="186" t="s">
        <v>578</v>
      </c>
      <c r="U138" s="190" t="s">
        <v>475</v>
      </c>
      <c r="X138" s="128" t="s">
        <v>62</v>
      </c>
      <c r="Y138" s="128" t="s">
        <v>62</v>
      </c>
      <c r="AA138" s="125" t="s">
        <v>394</v>
      </c>
      <c r="AC138" s="136" t="s">
        <v>23</v>
      </c>
      <c r="AD138" s="203" t="s">
        <v>440</v>
      </c>
      <c r="AE138" s="202" t="s">
        <v>336</v>
      </c>
      <c r="AH138" s="171" t="s">
        <v>254</v>
      </c>
      <c r="AI138" s="198" t="s">
        <v>101</v>
      </c>
      <c r="AJ138" s="161" t="s">
        <v>329</v>
      </c>
      <c r="AK138" s="139" t="s">
        <v>66</v>
      </c>
      <c r="AL138" s="139" t="s">
        <v>66</v>
      </c>
      <c r="AM138" s="70"/>
      <c r="AN138" s="70"/>
    </row>
    <row r="139" spans="1:40" s="71" customFormat="1" ht="21" hidden="1">
      <c r="A139" s="43">
        <v>9</v>
      </c>
      <c r="B139" s="44" t="s">
        <v>46</v>
      </c>
      <c r="M139" s="177" t="s">
        <v>466</v>
      </c>
      <c r="N139" s="127" t="s">
        <v>461</v>
      </c>
      <c r="O139" s="127" t="s">
        <v>461</v>
      </c>
      <c r="Q139" s="142" t="s">
        <v>356</v>
      </c>
      <c r="R139" s="165" t="s">
        <v>561</v>
      </c>
      <c r="S139" s="165" t="s">
        <v>561</v>
      </c>
      <c r="T139" s="186" t="s">
        <v>578</v>
      </c>
      <c r="U139" s="190" t="s">
        <v>475</v>
      </c>
      <c r="X139" s="128" t="s">
        <v>62</v>
      </c>
      <c r="Y139" s="128" t="s">
        <v>62</v>
      </c>
      <c r="AA139" s="125" t="s">
        <v>394</v>
      </c>
      <c r="AC139" s="136" t="s">
        <v>23</v>
      </c>
      <c r="AD139" s="203" t="s">
        <v>440</v>
      </c>
      <c r="AE139" s="202" t="s">
        <v>336</v>
      </c>
      <c r="AH139" s="171" t="s">
        <v>254</v>
      </c>
      <c r="AI139" s="198" t="s">
        <v>101</v>
      </c>
      <c r="AJ139" s="161" t="s">
        <v>329</v>
      </c>
      <c r="AK139" s="139" t="s">
        <v>66</v>
      </c>
      <c r="AL139" s="139" t="s">
        <v>66</v>
      </c>
      <c r="AM139" s="70"/>
      <c r="AN139" s="70"/>
    </row>
    <row r="140" spans="1:40" s="71" customFormat="1" ht="21" hidden="1">
      <c r="A140" s="43">
        <v>10</v>
      </c>
      <c r="B140" s="44" t="s">
        <v>47</v>
      </c>
      <c r="M140" s="177" t="s">
        <v>466</v>
      </c>
      <c r="N140" s="127" t="s">
        <v>461</v>
      </c>
      <c r="O140" s="127" t="s">
        <v>461</v>
      </c>
      <c r="Q140" s="142" t="s">
        <v>356</v>
      </c>
      <c r="R140" s="165" t="s">
        <v>561</v>
      </c>
      <c r="S140" s="165" t="s">
        <v>561</v>
      </c>
      <c r="T140" s="186" t="s">
        <v>578</v>
      </c>
      <c r="U140" s="190" t="s">
        <v>475</v>
      </c>
      <c r="X140" s="128" t="s">
        <v>62</v>
      </c>
      <c r="Y140" s="128" t="s">
        <v>62</v>
      </c>
      <c r="AA140" s="125" t="s">
        <v>394</v>
      </c>
      <c r="AC140" s="203" t="s">
        <v>440</v>
      </c>
      <c r="AE140" s="202" t="s">
        <v>336</v>
      </c>
      <c r="AH140" s="171" t="s">
        <v>254</v>
      </c>
      <c r="AI140" s="198" t="s">
        <v>101</v>
      </c>
      <c r="AK140" s="161" t="s">
        <v>329</v>
      </c>
      <c r="AL140" s="161" t="s">
        <v>329</v>
      </c>
      <c r="AM140" s="70"/>
      <c r="AN140" s="70"/>
    </row>
    <row r="141" spans="1:40" s="71" customFormat="1" ht="21" hidden="1">
      <c r="A141" s="43">
        <v>11</v>
      </c>
      <c r="B141" s="44" t="s">
        <v>48</v>
      </c>
      <c r="Q141" s="142" t="s">
        <v>356</v>
      </c>
      <c r="S141" s="146" t="s">
        <v>114</v>
      </c>
      <c r="T141" s="186" t="s">
        <v>578</v>
      </c>
      <c r="U141" s="190" t="s">
        <v>475</v>
      </c>
      <c r="X141" s="128" t="s">
        <v>62</v>
      </c>
      <c r="Y141" s="128" t="s">
        <v>62</v>
      </c>
      <c r="AA141" s="125" t="s">
        <v>394</v>
      </c>
      <c r="AC141" s="203" t="s">
        <v>440</v>
      </c>
      <c r="AE141" s="161" t="s">
        <v>329</v>
      </c>
      <c r="AH141" s="198" t="s">
        <v>101</v>
      </c>
      <c r="AI141" s="171" t="s">
        <v>254</v>
      </c>
      <c r="AM141" s="70"/>
      <c r="AN141" s="70"/>
    </row>
    <row r="142" spans="1:40" s="71" customFormat="1" ht="21" hidden="1">
      <c r="A142" s="43">
        <v>12</v>
      </c>
      <c r="B142" s="44" t="s">
        <v>49</v>
      </c>
      <c r="Q142" s="142" t="s">
        <v>356</v>
      </c>
      <c r="T142" s="186" t="s">
        <v>578</v>
      </c>
      <c r="AC142" s="203" t="s">
        <v>440</v>
      </c>
      <c r="AE142" s="161" t="s">
        <v>329</v>
      </c>
      <c r="AH142" s="198" t="s">
        <v>101</v>
      </c>
      <c r="AM142" s="70"/>
      <c r="AN142" s="70"/>
    </row>
    <row r="143" spans="1:40" s="71" customFormat="1" hidden="1">
      <c r="A143" s="43">
        <v>13</v>
      </c>
      <c r="B143" s="44" t="s">
        <v>50</v>
      </c>
      <c r="AC143" s="203" t="s">
        <v>440</v>
      </c>
      <c r="AE143" s="161" t="s">
        <v>329</v>
      </c>
      <c r="AH143" s="198" t="s">
        <v>101</v>
      </c>
      <c r="AM143" s="70"/>
      <c r="AN143" s="70"/>
    </row>
    <row r="144" spans="1:40" s="71" customFormat="1" hidden="1">
      <c r="A144" s="43">
        <v>14</v>
      </c>
      <c r="B144" s="44" t="s">
        <v>51</v>
      </c>
      <c r="AC144" s="203" t="s">
        <v>440</v>
      </c>
      <c r="AE144" s="161" t="s">
        <v>329</v>
      </c>
      <c r="AH144" s="198" t="s">
        <v>101</v>
      </c>
      <c r="AM144" s="70"/>
      <c r="AN144" s="70"/>
    </row>
    <row r="145" spans="1:39" s="71" customFormat="1" ht="31.5" hidden="1">
      <c r="A145" s="43"/>
      <c r="B145" s="43" t="s">
        <v>20</v>
      </c>
      <c r="C145" s="55" t="s">
        <v>139</v>
      </c>
      <c r="D145" s="55" t="s">
        <v>139</v>
      </c>
      <c r="E145" s="55" t="s">
        <v>139</v>
      </c>
      <c r="F145" s="55" t="s">
        <v>139</v>
      </c>
      <c r="G145" s="55" t="s">
        <v>139</v>
      </c>
      <c r="H145" s="55" t="s">
        <v>139</v>
      </c>
      <c r="I145" s="55" t="s">
        <v>139</v>
      </c>
      <c r="J145" s="55" t="s">
        <v>139</v>
      </c>
      <c r="K145" s="55" t="s">
        <v>139</v>
      </c>
      <c r="L145" s="55" t="s">
        <v>139</v>
      </c>
      <c r="M145" s="55" t="s">
        <v>139</v>
      </c>
      <c r="N145" s="55" t="s">
        <v>139</v>
      </c>
      <c r="O145" s="55" t="s">
        <v>139</v>
      </c>
      <c r="P145" s="55" t="s">
        <v>139</v>
      </c>
      <c r="Q145" s="55" t="s">
        <v>118</v>
      </c>
      <c r="R145" s="55" t="s">
        <v>118</v>
      </c>
      <c r="S145" s="55" t="s">
        <v>118</v>
      </c>
      <c r="T145" s="55" t="s">
        <v>118</v>
      </c>
      <c r="U145" s="55" t="s">
        <v>118</v>
      </c>
      <c r="V145" s="55" t="s">
        <v>118</v>
      </c>
      <c r="W145" s="55" t="s">
        <v>118</v>
      </c>
      <c r="X145" s="55" t="s">
        <v>139</v>
      </c>
      <c r="Y145" s="55" t="s">
        <v>139</v>
      </c>
      <c r="Z145" s="55" t="s">
        <v>139</v>
      </c>
      <c r="AA145" s="55" t="s">
        <v>139</v>
      </c>
      <c r="AB145" s="55" t="s">
        <v>228</v>
      </c>
      <c r="AC145" s="55" t="s">
        <v>230</v>
      </c>
      <c r="AD145" s="55" t="s">
        <v>139</v>
      </c>
      <c r="AE145" s="55" t="s">
        <v>139</v>
      </c>
      <c r="AF145" s="55" t="s">
        <v>228</v>
      </c>
      <c r="AG145" s="55" t="s">
        <v>139</v>
      </c>
      <c r="AH145" s="55" t="s">
        <v>139</v>
      </c>
      <c r="AI145" s="55" t="s">
        <v>227</v>
      </c>
      <c r="AJ145" s="55" t="s">
        <v>227</v>
      </c>
      <c r="AK145" s="55" t="s">
        <v>227</v>
      </c>
      <c r="AL145" s="55" t="s">
        <v>227</v>
      </c>
    </row>
    <row r="146" spans="1:39" s="71" customFormat="1" hidden="1">
      <c r="A146" s="43"/>
      <c r="B146" s="43"/>
      <c r="C146" s="96" t="s">
        <v>535</v>
      </c>
      <c r="D146" s="96" t="s">
        <v>535</v>
      </c>
      <c r="E146" s="96" t="s">
        <v>535</v>
      </c>
      <c r="F146" s="96" t="s">
        <v>535</v>
      </c>
      <c r="G146" s="96" t="s">
        <v>535</v>
      </c>
      <c r="H146" s="96" t="s">
        <v>535</v>
      </c>
      <c r="I146" s="96" t="s">
        <v>535</v>
      </c>
      <c r="J146" s="96" t="s">
        <v>535</v>
      </c>
      <c r="K146" s="96" t="s">
        <v>535</v>
      </c>
      <c r="L146" s="96" t="s">
        <v>535</v>
      </c>
      <c r="M146" s="96" t="s">
        <v>535</v>
      </c>
      <c r="N146" s="96" t="s">
        <v>535</v>
      </c>
      <c r="O146" s="96" t="s">
        <v>535</v>
      </c>
      <c r="P146" s="96" t="s">
        <v>535</v>
      </c>
      <c r="Q146" s="96" t="s">
        <v>535</v>
      </c>
      <c r="R146" s="96" t="s">
        <v>535</v>
      </c>
      <c r="S146" s="96" t="s">
        <v>535</v>
      </c>
      <c r="T146" s="96" t="s">
        <v>535</v>
      </c>
      <c r="U146" s="96" t="s">
        <v>535</v>
      </c>
      <c r="V146" s="96" t="s">
        <v>535</v>
      </c>
      <c r="W146" s="96" t="s">
        <v>535</v>
      </c>
      <c r="X146" s="96" t="s">
        <v>535</v>
      </c>
      <c r="Y146" s="96" t="s">
        <v>535</v>
      </c>
      <c r="Z146" s="96" t="s">
        <v>535</v>
      </c>
      <c r="AA146" s="96" t="s">
        <v>535</v>
      </c>
      <c r="AB146" s="96" t="s">
        <v>535</v>
      </c>
      <c r="AC146" s="96" t="s">
        <v>535</v>
      </c>
      <c r="AD146" s="96" t="s">
        <v>535</v>
      </c>
      <c r="AE146" s="96" t="s">
        <v>535</v>
      </c>
      <c r="AF146" s="96" t="s">
        <v>535</v>
      </c>
      <c r="AG146" s="96" t="s">
        <v>535</v>
      </c>
      <c r="AH146" s="96" t="s">
        <v>535</v>
      </c>
      <c r="AI146" s="96" t="s">
        <v>535</v>
      </c>
      <c r="AJ146" s="96" t="s">
        <v>535</v>
      </c>
      <c r="AK146" s="96" t="s">
        <v>535</v>
      </c>
      <c r="AL146" s="96" t="s">
        <v>535</v>
      </c>
    </row>
    <row r="147" spans="1:39" s="71" customFormat="1" ht="21" hidden="1">
      <c r="A147" s="43">
        <v>1</v>
      </c>
      <c r="B147" s="44" t="s">
        <v>38</v>
      </c>
      <c r="M147" s="127" t="s">
        <v>462</v>
      </c>
      <c r="N147" s="152" t="s">
        <v>460</v>
      </c>
      <c r="O147" s="152" t="s">
        <v>460</v>
      </c>
      <c r="Q147" s="129" t="s">
        <v>357</v>
      </c>
      <c r="R147" s="174" t="s">
        <v>375</v>
      </c>
      <c r="T147" s="191" t="s">
        <v>562</v>
      </c>
      <c r="X147" s="128" t="s">
        <v>69</v>
      </c>
      <c r="Y147" s="128" t="s">
        <v>69</v>
      </c>
      <c r="AA147" s="125" t="s">
        <v>411</v>
      </c>
      <c r="AB147" s="203" t="s">
        <v>440</v>
      </c>
      <c r="AE147" s="162" t="s">
        <v>315</v>
      </c>
      <c r="AG147" s="139" t="s">
        <v>66</v>
      </c>
      <c r="AI147" s="136" t="s">
        <v>23</v>
      </c>
      <c r="AK147" s="198" t="s">
        <v>101</v>
      </c>
      <c r="AL147" s="198" t="s">
        <v>101</v>
      </c>
      <c r="AM147" s="70"/>
    </row>
    <row r="148" spans="1:39" s="71" customFormat="1" ht="21" hidden="1">
      <c r="A148" s="43">
        <v>2</v>
      </c>
      <c r="B148" s="44" t="s">
        <v>39</v>
      </c>
      <c r="M148" s="127" t="s">
        <v>462</v>
      </c>
      <c r="N148" s="152" t="s">
        <v>460</v>
      </c>
      <c r="O148" s="152" t="s">
        <v>460</v>
      </c>
      <c r="Q148" s="129" t="s">
        <v>357</v>
      </c>
      <c r="R148" s="174" t="s">
        <v>375</v>
      </c>
      <c r="T148" s="191" t="s">
        <v>562</v>
      </c>
      <c r="X148" s="128" t="s">
        <v>69</v>
      </c>
      <c r="Y148" s="128" t="s">
        <v>69</v>
      </c>
      <c r="AA148" s="125" t="s">
        <v>411</v>
      </c>
      <c r="AB148" s="203" t="s">
        <v>440</v>
      </c>
      <c r="AE148" s="162" t="s">
        <v>315</v>
      </c>
      <c r="AG148" s="139" t="s">
        <v>66</v>
      </c>
      <c r="AI148" s="136" t="s">
        <v>23</v>
      </c>
      <c r="AK148" s="198" t="s">
        <v>101</v>
      </c>
      <c r="AL148" s="198" t="s">
        <v>101</v>
      </c>
      <c r="AM148" s="70"/>
    </row>
    <row r="149" spans="1:39" s="71" customFormat="1" ht="21" hidden="1">
      <c r="A149" s="43">
        <v>3</v>
      </c>
      <c r="B149" s="44" t="s">
        <v>40</v>
      </c>
      <c r="C149" s="71" t="s">
        <v>585</v>
      </c>
      <c r="D149" s="71" t="s">
        <v>586</v>
      </c>
      <c r="M149" s="127" t="s">
        <v>462</v>
      </c>
      <c r="N149" s="152" t="s">
        <v>460</v>
      </c>
      <c r="O149" s="152" t="s">
        <v>460</v>
      </c>
      <c r="Q149" s="129" t="s">
        <v>357</v>
      </c>
      <c r="R149" s="174" t="s">
        <v>197</v>
      </c>
      <c r="S149" s="174" t="s">
        <v>197</v>
      </c>
      <c r="T149" s="191" t="s">
        <v>562</v>
      </c>
      <c r="X149" s="128" t="s">
        <v>69</v>
      </c>
      <c r="Y149" s="128" t="s">
        <v>69</v>
      </c>
      <c r="AA149" s="125" t="s">
        <v>411</v>
      </c>
      <c r="AB149" s="203" t="s">
        <v>440</v>
      </c>
      <c r="AE149" s="162" t="s">
        <v>315</v>
      </c>
      <c r="AF149" s="171" t="s">
        <v>254</v>
      </c>
      <c r="AG149" s="139" t="s">
        <v>66</v>
      </c>
      <c r="AI149" s="136" t="s">
        <v>23</v>
      </c>
      <c r="AJ149" s="161" t="s">
        <v>329</v>
      </c>
      <c r="AK149" s="198" t="s">
        <v>101</v>
      </c>
      <c r="AL149" s="198" t="s">
        <v>101</v>
      </c>
      <c r="AM149" s="70"/>
    </row>
    <row r="150" spans="1:39" s="71" customFormat="1" ht="21" hidden="1">
      <c r="A150" s="43">
        <v>4</v>
      </c>
      <c r="B150" s="44" t="s">
        <v>41</v>
      </c>
      <c r="C150" s="200" t="s">
        <v>493</v>
      </c>
      <c r="D150" s="200" t="s">
        <v>493</v>
      </c>
      <c r="M150" s="127" t="s">
        <v>462</v>
      </c>
      <c r="N150" s="152" t="s">
        <v>157</v>
      </c>
      <c r="O150" s="152" t="s">
        <v>157</v>
      </c>
      <c r="Q150" s="129" t="s">
        <v>357</v>
      </c>
      <c r="R150" s="174" t="s">
        <v>197</v>
      </c>
      <c r="S150" s="174" t="s">
        <v>197</v>
      </c>
      <c r="T150" s="191" t="s">
        <v>562</v>
      </c>
      <c r="X150" s="128" t="s">
        <v>69</v>
      </c>
      <c r="Y150" s="128" t="s">
        <v>69</v>
      </c>
      <c r="AA150" s="125" t="s">
        <v>411</v>
      </c>
      <c r="AB150" s="203" t="s">
        <v>440</v>
      </c>
      <c r="AE150" s="162" t="s">
        <v>315</v>
      </c>
      <c r="AF150" s="171" t="s">
        <v>254</v>
      </c>
      <c r="AG150" s="161" t="s">
        <v>329</v>
      </c>
      <c r="AI150" s="136" t="s">
        <v>23</v>
      </c>
      <c r="AJ150" s="139" t="s">
        <v>66</v>
      </c>
      <c r="AK150" s="198" t="s">
        <v>101</v>
      </c>
      <c r="AL150" s="198" t="s">
        <v>101</v>
      </c>
      <c r="AM150" s="70"/>
    </row>
    <row r="151" spans="1:39" s="71" customFormat="1" ht="21" hidden="1">
      <c r="A151" s="43">
        <v>5</v>
      </c>
      <c r="B151" s="44" t="s">
        <v>42</v>
      </c>
      <c r="C151" s="200" t="s">
        <v>493</v>
      </c>
      <c r="D151" s="200" t="s">
        <v>493</v>
      </c>
      <c r="M151" s="127" t="s">
        <v>462</v>
      </c>
      <c r="N151" s="152" t="s">
        <v>157</v>
      </c>
      <c r="O151" s="152" t="s">
        <v>157</v>
      </c>
      <c r="Q151" s="142" t="s">
        <v>473</v>
      </c>
      <c r="R151" s="174" t="s">
        <v>197</v>
      </c>
      <c r="S151" s="174" t="s">
        <v>197</v>
      </c>
      <c r="T151" s="191" t="s">
        <v>562</v>
      </c>
      <c r="X151" s="128" t="s">
        <v>69</v>
      </c>
      <c r="Y151" s="128" t="s">
        <v>69</v>
      </c>
      <c r="AA151" s="125" t="s">
        <v>411</v>
      </c>
      <c r="AB151" s="203" t="s">
        <v>440</v>
      </c>
      <c r="AE151" s="162" t="s">
        <v>315</v>
      </c>
      <c r="AF151" s="171" t="s">
        <v>254</v>
      </c>
      <c r="AG151" s="161" t="s">
        <v>329</v>
      </c>
      <c r="AI151" s="136" t="s">
        <v>23</v>
      </c>
      <c r="AJ151" s="139" t="s">
        <v>66</v>
      </c>
      <c r="AK151" s="198" t="s">
        <v>101</v>
      </c>
      <c r="AL151" s="198" t="s">
        <v>101</v>
      </c>
      <c r="AM151" s="70"/>
    </row>
    <row r="152" spans="1:39" s="71" customFormat="1" ht="21" hidden="1">
      <c r="A152" s="43">
        <v>6</v>
      </c>
      <c r="B152" s="44" t="s">
        <v>43</v>
      </c>
      <c r="C152" s="200" t="s">
        <v>493</v>
      </c>
      <c r="D152" s="200" t="s">
        <v>493</v>
      </c>
      <c r="M152" s="127" t="s">
        <v>463</v>
      </c>
      <c r="N152" s="152" t="s">
        <v>157</v>
      </c>
      <c r="O152" s="152" t="s">
        <v>157</v>
      </c>
      <c r="Q152" s="142" t="s">
        <v>473</v>
      </c>
      <c r="R152" s="165" t="s">
        <v>561</v>
      </c>
      <c r="S152" s="165" t="s">
        <v>561</v>
      </c>
      <c r="T152" s="191" t="s">
        <v>563</v>
      </c>
      <c r="X152" s="128" t="s">
        <v>69</v>
      </c>
      <c r="Y152" s="128" t="s">
        <v>69</v>
      </c>
      <c r="AA152" s="125" t="s">
        <v>411</v>
      </c>
      <c r="AB152" s="203" t="s">
        <v>440</v>
      </c>
      <c r="AE152" s="162" t="s">
        <v>315</v>
      </c>
      <c r="AF152" s="171" t="s">
        <v>254</v>
      </c>
      <c r="AG152" s="161" t="s">
        <v>329</v>
      </c>
      <c r="AI152" s="136" t="s">
        <v>23</v>
      </c>
      <c r="AJ152" s="139" t="s">
        <v>66</v>
      </c>
      <c r="AK152" s="198" t="s">
        <v>101</v>
      </c>
      <c r="AL152" s="198" t="s">
        <v>101</v>
      </c>
      <c r="AM152" s="70"/>
    </row>
    <row r="153" spans="1:39" s="71" customFormat="1" ht="21" hidden="1">
      <c r="A153" s="43">
        <v>7</v>
      </c>
      <c r="B153" s="44" t="s">
        <v>44</v>
      </c>
      <c r="C153" s="200" t="s">
        <v>493</v>
      </c>
      <c r="D153" s="200" t="s">
        <v>493</v>
      </c>
      <c r="M153" s="127" t="s">
        <v>463</v>
      </c>
      <c r="N153" s="152" t="s">
        <v>157</v>
      </c>
      <c r="O153" s="152" t="s">
        <v>157</v>
      </c>
      <c r="Q153" s="142" t="s">
        <v>473</v>
      </c>
      <c r="R153" s="165" t="s">
        <v>561</v>
      </c>
      <c r="S153" s="165" t="s">
        <v>561</v>
      </c>
      <c r="T153" s="191" t="s">
        <v>563</v>
      </c>
      <c r="X153" s="128" t="s">
        <v>265</v>
      </c>
      <c r="Y153" s="128" t="s">
        <v>265</v>
      </c>
      <c r="AA153" s="125" t="s">
        <v>411</v>
      </c>
      <c r="AB153" s="203" t="s">
        <v>440</v>
      </c>
      <c r="AC153" s="198" t="s">
        <v>101</v>
      </c>
      <c r="AD153" s="161" t="s">
        <v>329</v>
      </c>
      <c r="AE153" s="171" t="s">
        <v>254</v>
      </c>
      <c r="AF153" s="162" t="s">
        <v>315</v>
      </c>
      <c r="AI153" s="136" t="s">
        <v>23</v>
      </c>
      <c r="AJ153" s="138" t="s">
        <v>120</v>
      </c>
      <c r="AK153" s="139" t="s">
        <v>66</v>
      </c>
      <c r="AL153" s="139" t="s">
        <v>66</v>
      </c>
      <c r="AM153" s="70"/>
    </row>
    <row r="154" spans="1:39" s="71" customFormat="1" ht="21" hidden="1">
      <c r="A154" s="43">
        <v>8</v>
      </c>
      <c r="B154" s="44" t="s">
        <v>45</v>
      </c>
      <c r="C154" s="200" t="s">
        <v>493</v>
      </c>
      <c r="D154" s="200" t="s">
        <v>493</v>
      </c>
      <c r="M154" s="127" t="s">
        <v>463</v>
      </c>
      <c r="N154" s="152" t="s">
        <v>157</v>
      </c>
      <c r="O154" s="152" t="s">
        <v>157</v>
      </c>
      <c r="Q154" s="142" t="s">
        <v>473</v>
      </c>
      <c r="R154" s="165" t="s">
        <v>561</v>
      </c>
      <c r="S154" s="165" t="s">
        <v>561</v>
      </c>
      <c r="T154" s="191" t="s">
        <v>563</v>
      </c>
      <c r="X154" s="128" t="s">
        <v>265</v>
      </c>
      <c r="Y154" s="128" t="s">
        <v>265</v>
      </c>
      <c r="AA154" s="125" t="s">
        <v>411</v>
      </c>
      <c r="AB154" s="203" t="s">
        <v>440</v>
      </c>
      <c r="AC154" s="198" t="s">
        <v>101</v>
      </c>
      <c r="AD154" s="161" t="s">
        <v>329</v>
      </c>
      <c r="AE154" s="171" t="s">
        <v>254</v>
      </c>
      <c r="AF154" s="162" t="s">
        <v>315</v>
      </c>
      <c r="AI154" s="136" t="s">
        <v>23</v>
      </c>
      <c r="AJ154" s="138" t="s">
        <v>120</v>
      </c>
      <c r="AK154" s="139" t="s">
        <v>66</v>
      </c>
      <c r="AL154" s="139" t="s">
        <v>66</v>
      </c>
      <c r="AM154" s="70"/>
    </row>
    <row r="155" spans="1:39" s="71" customFormat="1" ht="21" hidden="1">
      <c r="A155" s="43">
        <v>9</v>
      </c>
      <c r="B155" s="44" t="s">
        <v>46</v>
      </c>
      <c r="C155" s="200" t="s">
        <v>494</v>
      </c>
      <c r="D155" s="200" t="s">
        <v>494</v>
      </c>
      <c r="M155" s="127" t="s">
        <v>463</v>
      </c>
      <c r="N155" s="152" t="s">
        <v>157</v>
      </c>
      <c r="O155" s="152" t="s">
        <v>157</v>
      </c>
      <c r="Q155" s="142" t="s">
        <v>473</v>
      </c>
      <c r="R155" s="165" t="s">
        <v>561</v>
      </c>
      <c r="S155" s="165" t="s">
        <v>561</v>
      </c>
      <c r="T155" s="191" t="s">
        <v>563</v>
      </c>
      <c r="X155" s="128" t="s">
        <v>265</v>
      </c>
      <c r="Y155" s="128" t="s">
        <v>265</v>
      </c>
      <c r="AA155" s="125" t="s">
        <v>411</v>
      </c>
      <c r="AC155" s="198" t="s">
        <v>101</v>
      </c>
      <c r="AD155" s="161" t="s">
        <v>329</v>
      </c>
      <c r="AE155" s="171" t="s">
        <v>254</v>
      </c>
      <c r="AF155" s="162" t="s">
        <v>315</v>
      </c>
      <c r="AH155" s="136" t="s">
        <v>23</v>
      </c>
      <c r="AK155" s="139" t="s">
        <v>66</v>
      </c>
      <c r="AL155" s="139" t="s">
        <v>66</v>
      </c>
      <c r="AM155" s="70"/>
    </row>
    <row r="156" spans="1:39" s="71" customFormat="1" ht="21" hidden="1">
      <c r="A156" s="43">
        <v>10</v>
      </c>
      <c r="B156" s="44" t="s">
        <v>47</v>
      </c>
      <c r="C156" s="200" t="s">
        <v>494</v>
      </c>
      <c r="D156" s="200" t="s">
        <v>494</v>
      </c>
      <c r="M156" s="127" t="s">
        <v>463</v>
      </c>
      <c r="N156" s="152" t="s">
        <v>157</v>
      </c>
      <c r="O156" s="152" t="s">
        <v>157</v>
      </c>
      <c r="Q156" s="142" t="s">
        <v>473</v>
      </c>
      <c r="R156" s="165" t="s">
        <v>561</v>
      </c>
      <c r="S156" s="165" t="s">
        <v>561</v>
      </c>
      <c r="T156" s="191" t="s">
        <v>563</v>
      </c>
      <c r="X156" s="128" t="s">
        <v>265</v>
      </c>
      <c r="Y156" s="128" t="s">
        <v>265</v>
      </c>
      <c r="AA156" s="125" t="s">
        <v>411</v>
      </c>
      <c r="AC156" s="198" t="s">
        <v>101</v>
      </c>
      <c r="AD156" s="161" t="s">
        <v>329</v>
      </c>
      <c r="AE156" s="171" t="s">
        <v>254</v>
      </c>
      <c r="AF156" s="162" t="s">
        <v>315</v>
      </c>
      <c r="AH156" s="136" t="s">
        <v>23</v>
      </c>
      <c r="AM156" s="70"/>
    </row>
    <row r="157" spans="1:39" s="71" customFormat="1" ht="21" hidden="1">
      <c r="A157" s="43">
        <v>11</v>
      </c>
      <c r="B157" s="44" t="s">
        <v>48</v>
      </c>
      <c r="C157" s="200" t="s">
        <v>494</v>
      </c>
      <c r="D157" s="200" t="s">
        <v>494</v>
      </c>
      <c r="Q157" s="142" t="s">
        <v>473</v>
      </c>
      <c r="S157" s="146" t="s">
        <v>114</v>
      </c>
      <c r="T157" s="191" t="s">
        <v>563</v>
      </c>
      <c r="X157" s="128" t="s">
        <v>265</v>
      </c>
      <c r="Y157" s="128" t="s">
        <v>265</v>
      </c>
      <c r="AA157" s="125" t="s">
        <v>411</v>
      </c>
      <c r="AC157" s="161" t="s">
        <v>329</v>
      </c>
      <c r="AD157" s="171" t="s">
        <v>254</v>
      </c>
      <c r="AF157" s="162" t="s">
        <v>315</v>
      </c>
      <c r="AH157" s="198" t="s">
        <v>101</v>
      </c>
      <c r="AM157" s="70"/>
    </row>
    <row r="158" spans="1:39" s="71" customFormat="1" ht="21" hidden="1">
      <c r="A158" s="43">
        <v>12</v>
      </c>
      <c r="B158" s="44" t="s">
        <v>49</v>
      </c>
      <c r="S158" s="146" t="s">
        <v>114</v>
      </c>
      <c r="AC158" s="161" t="s">
        <v>329</v>
      </c>
      <c r="AD158" s="171" t="s">
        <v>254</v>
      </c>
      <c r="AF158" s="162" t="s">
        <v>315</v>
      </c>
      <c r="AH158" s="198" t="s">
        <v>101</v>
      </c>
      <c r="AM158" s="70"/>
    </row>
    <row r="159" spans="1:39" s="71" customFormat="1" hidden="1">
      <c r="A159" s="43">
        <v>13</v>
      </c>
      <c r="B159" s="44" t="s">
        <v>50</v>
      </c>
      <c r="S159" s="133" t="s">
        <v>112</v>
      </c>
      <c r="AC159" s="161" t="s">
        <v>329</v>
      </c>
      <c r="AH159" s="198" t="s">
        <v>101</v>
      </c>
      <c r="AM159" s="70"/>
    </row>
    <row r="160" spans="1:39" s="71" customFormat="1" hidden="1">
      <c r="A160" s="43"/>
      <c r="B160" s="44"/>
      <c r="AC160" s="161" t="s">
        <v>329</v>
      </c>
      <c r="AH160" s="198" t="s">
        <v>101</v>
      </c>
      <c r="AM160" s="70"/>
    </row>
    <row r="161" spans="1:54" s="71" customFormat="1" ht="31.5">
      <c r="A161" s="43"/>
      <c r="B161" s="43" t="s">
        <v>20</v>
      </c>
      <c r="C161" s="53" t="s">
        <v>139</v>
      </c>
      <c r="D161" s="53" t="s">
        <v>139</v>
      </c>
      <c r="E161" s="53" t="s">
        <v>139</v>
      </c>
      <c r="F161" s="53" t="s">
        <v>139</v>
      </c>
      <c r="G161" s="53" t="s">
        <v>139</v>
      </c>
      <c r="H161" s="53" t="s">
        <v>139</v>
      </c>
      <c r="I161" s="53" t="s">
        <v>139</v>
      </c>
      <c r="J161" s="53" t="s">
        <v>139</v>
      </c>
      <c r="K161" s="53" t="s">
        <v>139</v>
      </c>
      <c r="L161" s="53" t="s">
        <v>139</v>
      </c>
      <c r="M161" s="53" t="s">
        <v>139</v>
      </c>
      <c r="N161" s="53" t="s">
        <v>139</v>
      </c>
      <c r="O161" s="53" t="s">
        <v>139</v>
      </c>
      <c r="P161" s="53" t="s">
        <v>139</v>
      </c>
      <c r="Q161" s="53" t="s">
        <v>118</v>
      </c>
      <c r="R161" s="53" t="s">
        <v>118</v>
      </c>
      <c r="S161" s="53" t="s">
        <v>118</v>
      </c>
      <c r="T161" s="53" t="s">
        <v>118</v>
      </c>
      <c r="U161" s="53" t="s">
        <v>118</v>
      </c>
      <c r="V161" s="53" t="s">
        <v>118</v>
      </c>
      <c r="W161" s="53" t="s">
        <v>118</v>
      </c>
      <c r="X161" s="53" t="s">
        <v>139</v>
      </c>
      <c r="Y161" s="53" t="s">
        <v>139</v>
      </c>
      <c r="Z161" s="53" t="s">
        <v>139</v>
      </c>
      <c r="AA161" s="53" t="s">
        <v>139</v>
      </c>
      <c r="AB161" s="53" t="s">
        <v>139</v>
      </c>
      <c r="AC161" s="53" t="s">
        <v>139</v>
      </c>
      <c r="AD161" s="53" t="s">
        <v>139</v>
      </c>
      <c r="AE161" s="53" t="s">
        <v>139</v>
      </c>
      <c r="AF161" s="53" t="s">
        <v>139</v>
      </c>
      <c r="AG161" s="53" t="s">
        <v>139</v>
      </c>
      <c r="AH161" s="53" t="s">
        <v>139</v>
      </c>
      <c r="AI161" s="53" t="s">
        <v>139</v>
      </c>
      <c r="AJ161" s="53" t="s">
        <v>139</v>
      </c>
      <c r="AK161" s="53" t="s">
        <v>139</v>
      </c>
      <c r="AL161" s="53" t="s">
        <v>139</v>
      </c>
    </row>
    <row r="162" spans="1:54" s="71" customFormat="1">
      <c r="A162" s="43"/>
      <c r="B162" s="43"/>
      <c r="C162" s="95" t="s">
        <v>536</v>
      </c>
      <c r="D162" s="95" t="s">
        <v>536</v>
      </c>
      <c r="E162" s="95" t="s">
        <v>536</v>
      </c>
      <c r="F162" s="95" t="s">
        <v>536</v>
      </c>
      <c r="G162" s="95" t="s">
        <v>536</v>
      </c>
      <c r="H162" s="95" t="s">
        <v>536</v>
      </c>
      <c r="I162" s="95" t="s">
        <v>536</v>
      </c>
      <c r="J162" s="95" t="s">
        <v>536</v>
      </c>
      <c r="K162" s="95" t="s">
        <v>536</v>
      </c>
      <c r="L162" s="95" t="s">
        <v>536</v>
      </c>
      <c r="M162" s="95" t="s">
        <v>536</v>
      </c>
      <c r="N162" s="95" t="s">
        <v>536</v>
      </c>
      <c r="O162" s="95" t="s">
        <v>536</v>
      </c>
      <c r="P162" s="95" t="s">
        <v>536</v>
      </c>
      <c r="Q162" s="95" t="s">
        <v>536</v>
      </c>
      <c r="R162" s="95" t="s">
        <v>536</v>
      </c>
      <c r="S162" s="95" t="s">
        <v>536</v>
      </c>
      <c r="T162" s="95" t="s">
        <v>536</v>
      </c>
      <c r="U162" s="95" t="s">
        <v>536</v>
      </c>
      <c r="V162" s="95" t="s">
        <v>536</v>
      </c>
      <c r="W162" s="95" t="s">
        <v>536</v>
      </c>
      <c r="X162" s="95" t="s">
        <v>536</v>
      </c>
      <c r="Y162" s="95" t="s">
        <v>536</v>
      </c>
      <c r="Z162" s="95" t="s">
        <v>536</v>
      </c>
      <c r="AA162" s="95" t="s">
        <v>536</v>
      </c>
      <c r="AB162" s="95" t="s">
        <v>536</v>
      </c>
      <c r="AC162" s="95" t="s">
        <v>536</v>
      </c>
      <c r="AD162" s="95" t="s">
        <v>536</v>
      </c>
      <c r="AE162" s="95" t="s">
        <v>536</v>
      </c>
      <c r="AF162" s="95" t="s">
        <v>536</v>
      </c>
      <c r="AG162" s="95" t="s">
        <v>536</v>
      </c>
      <c r="AH162" s="95" t="s">
        <v>536</v>
      </c>
      <c r="AI162" s="95" t="s">
        <v>536</v>
      </c>
      <c r="AJ162" s="95" t="s">
        <v>536</v>
      </c>
      <c r="AK162" s="95" t="s">
        <v>536</v>
      </c>
      <c r="AL162" s="95" t="s">
        <v>536</v>
      </c>
    </row>
    <row r="163" spans="1:54" s="71" customFormat="1" ht="21">
      <c r="A163" s="43">
        <v>1</v>
      </c>
      <c r="B163" s="44" t="s">
        <v>38</v>
      </c>
      <c r="V163" s="186" t="s">
        <v>564</v>
      </c>
      <c r="W163" s="186" t="s">
        <v>564</v>
      </c>
      <c r="Z163" s="144" t="s">
        <v>410</v>
      </c>
      <c r="AJ163" s="198" t="s">
        <v>101</v>
      </c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</row>
    <row r="164" spans="1:54" s="71" customFormat="1" ht="21">
      <c r="A164" s="43">
        <v>2</v>
      </c>
      <c r="B164" s="44" t="s">
        <v>39</v>
      </c>
      <c r="I164" s="164" t="s">
        <v>501</v>
      </c>
      <c r="J164" s="164" t="s">
        <v>501</v>
      </c>
      <c r="V164" s="186" t="s">
        <v>564</v>
      </c>
      <c r="W164" s="186" t="s">
        <v>564</v>
      </c>
      <c r="Z164" s="144" t="s">
        <v>410</v>
      </c>
      <c r="AJ164" s="198" t="s">
        <v>101</v>
      </c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</row>
    <row r="165" spans="1:54" s="71" customFormat="1" ht="21">
      <c r="A165" s="43">
        <v>3</v>
      </c>
      <c r="B165" s="44" t="s">
        <v>40</v>
      </c>
      <c r="I165" s="164" t="s">
        <v>501</v>
      </c>
      <c r="J165" s="164" t="s">
        <v>501</v>
      </c>
      <c r="V165" s="186" t="s">
        <v>564</v>
      </c>
      <c r="W165" s="186" t="s">
        <v>564</v>
      </c>
      <c r="Z165" s="144" t="s">
        <v>410</v>
      </c>
      <c r="AJ165" s="198" t="s">
        <v>101</v>
      </c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</row>
    <row r="166" spans="1:54" s="71" customFormat="1" ht="21">
      <c r="A166" s="43">
        <v>4</v>
      </c>
      <c r="B166" s="44" t="s">
        <v>41</v>
      </c>
      <c r="I166" s="164" t="s">
        <v>501</v>
      </c>
      <c r="J166" s="164" t="s">
        <v>501</v>
      </c>
      <c r="V166" s="186" t="s">
        <v>564</v>
      </c>
      <c r="W166" s="186" t="s">
        <v>564</v>
      </c>
      <c r="Z166" s="144" t="s">
        <v>410</v>
      </c>
      <c r="AJ166" s="198" t="s">
        <v>101</v>
      </c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</row>
    <row r="167" spans="1:54" s="71" customFormat="1" ht="21">
      <c r="A167" s="43">
        <v>5</v>
      </c>
      <c r="B167" s="44" t="s">
        <v>42</v>
      </c>
      <c r="I167" s="164" t="s">
        <v>501</v>
      </c>
      <c r="J167" s="164" t="s">
        <v>501</v>
      </c>
      <c r="V167" s="186" t="s">
        <v>564</v>
      </c>
      <c r="W167" s="186" t="s">
        <v>564</v>
      </c>
      <c r="Z167" s="144" t="s">
        <v>410</v>
      </c>
      <c r="AJ167" s="198" t="s">
        <v>101</v>
      </c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</row>
    <row r="168" spans="1:54" s="71" customFormat="1" ht="21">
      <c r="A168" s="43">
        <v>6</v>
      </c>
      <c r="B168" s="44" t="s">
        <v>43</v>
      </c>
      <c r="I168" s="164" t="s">
        <v>501</v>
      </c>
      <c r="J168" s="164" t="s">
        <v>501</v>
      </c>
      <c r="V168" s="186" t="s">
        <v>564</v>
      </c>
      <c r="W168" s="186" t="s">
        <v>564</v>
      </c>
      <c r="Z168" s="144" t="s">
        <v>403</v>
      </c>
      <c r="AJ168" s="198" t="s">
        <v>101</v>
      </c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</row>
    <row r="169" spans="1:54" s="71" customFormat="1" ht="21">
      <c r="A169" s="43">
        <v>7</v>
      </c>
      <c r="B169" s="44">
        <v>0</v>
      </c>
      <c r="I169" s="164" t="s">
        <v>501</v>
      </c>
      <c r="J169" s="164" t="s">
        <v>501</v>
      </c>
      <c r="V169" s="186" t="s">
        <v>564</v>
      </c>
      <c r="W169" s="186" t="s">
        <v>564</v>
      </c>
      <c r="Z169" s="144" t="s">
        <v>403</v>
      </c>
      <c r="AG169" s="198" t="s">
        <v>101</v>
      </c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</row>
    <row r="170" spans="1:54" s="71" customFormat="1" ht="21">
      <c r="A170" s="43">
        <v>8</v>
      </c>
      <c r="B170" s="44" t="s">
        <v>45</v>
      </c>
      <c r="V170" s="186" t="s">
        <v>564</v>
      </c>
      <c r="W170" s="186" t="s">
        <v>564</v>
      </c>
      <c r="Z170" s="144" t="s">
        <v>403</v>
      </c>
      <c r="AG170" s="198" t="s">
        <v>101</v>
      </c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</row>
    <row r="171" spans="1:54" s="71" customFormat="1" ht="21">
      <c r="A171" s="43">
        <v>9</v>
      </c>
      <c r="B171" s="44" t="s">
        <v>46</v>
      </c>
      <c r="V171" s="186" t="s">
        <v>564</v>
      </c>
      <c r="W171" s="186" t="s">
        <v>564</v>
      </c>
      <c r="Z171" s="144" t="s">
        <v>403</v>
      </c>
      <c r="AG171" s="198" t="s">
        <v>101</v>
      </c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</row>
    <row r="172" spans="1:54" s="71" customFormat="1" ht="21">
      <c r="A172" s="43">
        <v>10</v>
      </c>
      <c r="B172" s="44" t="s">
        <v>47</v>
      </c>
      <c r="V172" s="186" t="s">
        <v>564</v>
      </c>
      <c r="W172" s="186" t="s">
        <v>564</v>
      </c>
      <c r="Z172" s="144" t="s">
        <v>403</v>
      </c>
      <c r="AG172" s="198" t="s">
        <v>101</v>
      </c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</row>
    <row r="173" spans="1:54" s="71" customFormat="1" ht="21">
      <c r="A173" s="43">
        <v>11</v>
      </c>
      <c r="B173" s="44" t="s">
        <v>48</v>
      </c>
      <c r="V173" s="186" t="s">
        <v>564</v>
      </c>
      <c r="W173" s="186" t="s">
        <v>564</v>
      </c>
      <c r="Z173" s="144" t="s">
        <v>403</v>
      </c>
      <c r="AG173" s="198" t="s">
        <v>101</v>
      </c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</row>
    <row r="174" spans="1:54" s="71" customFormat="1">
      <c r="A174" s="43">
        <v>12</v>
      </c>
      <c r="B174" s="44" t="s">
        <v>49</v>
      </c>
      <c r="AG174" s="198" t="s">
        <v>101</v>
      </c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</row>
    <row r="175" spans="1:54" s="71" customFormat="1">
      <c r="A175" s="43">
        <v>13</v>
      </c>
      <c r="B175" s="44" t="s">
        <v>50</v>
      </c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</row>
    <row r="176" spans="1:54" s="71" customFormat="1">
      <c r="A176" s="43">
        <v>14</v>
      </c>
      <c r="B176" s="44" t="s">
        <v>51</v>
      </c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</row>
    <row r="177" spans="1:54" s="71" customFormat="1">
      <c r="A177" s="43"/>
      <c r="B177" s="44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</row>
    <row r="178" spans="1:54" s="71" customFormat="1" ht="31.5">
      <c r="A178" s="43"/>
      <c r="B178" s="43" t="s">
        <v>20</v>
      </c>
      <c r="C178" s="55" t="s">
        <v>139</v>
      </c>
      <c r="D178" s="55" t="s">
        <v>139</v>
      </c>
      <c r="E178" s="55" t="s">
        <v>139</v>
      </c>
      <c r="F178" s="55" t="s">
        <v>139</v>
      </c>
      <c r="G178" s="55" t="s">
        <v>139</v>
      </c>
      <c r="H178" s="55" t="s">
        <v>139</v>
      </c>
      <c r="I178" s="55" t="s">
        <v>139</v>
      </c>
      <c r="J178" s="55" t="s">
        <v>139</v>
      </c>
      <c r="K178" s="55" t="s">
        <v>139</v>
      </c>
      <c r="L178" s="55" t="s">
        <v>139</v>
      </c>
      <c r="M178" s="55" t="s">
        <v>139</v>
      </c>
      <c r="N178" s="55" t="s">
        <v>139</v>
      </c>
      <c r="O178" s="55" t="s">
        <v>139</v>
      </c>
      <c r="P178" s="55" t="s">
        <v>139</v>
      </c>
      <c r="Q178" s="55" t="s">
        <v>118</v>
      </c>
      <c r="R178" s="55" t="s">
        <v>118</v>
      </c>
      <c r="S178" s="55" t="s">
        <v>118</v>
      </c>
      <c r="T178" s="55" t="s">
        <v>118</v>
      </c>
      <c r="U178" s="55" t="s">
        <v>118</v>
      </c>
      <c r="V178" s="55" t="s">
        <v>118</v>
      </c>
      <c r="W178" s="55" t="s">
        <v>118</v>
      </c>
      <c r="X178" s="55" t="s">
        <v>139</v>
      </c>
      <c r="Y178" s="55" t="s">
        <v>139</v>
      </c>
      <c r="Z178" s="55" t="s">
        <v>139</v>
      </c>
      <c r="AA178" s="55" t="s">
        <v>139</v>
      </c>
      <c r="AB178" s="55" t="s">
        <v>139</v>
      </c>
      <c r="AC178" s="55" t="s">
        <v>139</v>
      </c>
      <c r="AD178" s="55" t="s">
        <v>139</v>
      </c>
      <c r="AE178" s="55" t="s">
        <v>139</v>
      </c>
      <c r="AF178" s="55" t="s">
        <v>139</v>
      </c>
      <c r="AG178" s="55" t="s">
        <v>139</v>
      </c>
      <c r="AH178" s="55" t="s">
        <v>139</v>
      </c>
      <c r="AI178" s="55" t="s">
        <v>139</v>
      </c>
      <c r="AJ178" s="55" t="s">
        <v>139</v>
      </c>
      <c r="AK178" s="55" t="s">
        <v>139</v>
      </c>
      <c r="AL178" s="55" t="s">
        <v>139</v>
      </c>
    </row>
    <row r="179" spans="1:54" s="71" customFormat="1">
      <c r="A179" s="43"/>
      <c r="B179" s="43"/>
      <c r="C179" s="96" t="s">
        <v>537</v>
      </c>
      <c r="D179" s="96" t="s">
        <v>537</v>
      </c>
      <c r="E179" s="96" t="s">
        <v>537</v>
      </c>
      <c r="F179" s="96" t="s">
        <v>537</v>
      </c>
      <c r="G179" s="96" t="s">
        <v>537</v>
      </c>
      <c r="H179" s="96" t="s">
        <v>537</v>
      </c>
      <c r="I179" s="96" t="s">
        <v>537</v>
      </c>
      <c r="J179" s="96" t="s">
        <v>537</v>
      </c>
      <c r="K179" s="96" t="s">
        <v>537</v>
      </c>
      <c r="L179" s="96" t="s">
        <v>537</v>
      </c>
      <c r="M179" s="96" t="s">
        <v>537</v>
      </c>
      <c r="N179" s="96" t="s">
        <v>537</v>
      </c>
      <c r="O179" s="96" t="s">
        <v>537</v>
      </c>
      <c r="P179" s="96" t="s">
        <v>537</v>
      </c>
      <c r="Q179" s="96" t="s">
        <v>537</v>
      </c>
      <c r="R179" s="96" t="s">
        <v>537</v>
      </c>
      <c r="S179" s="96" t="s">
        <v>537</v>
      </c>
      <c r="T179" s="96" t="s">
        <v>537</v>
      </c>
      <c r="U179" s="96" t="s">
        <v>537</v>
      </c>
      <c r="V179" s="96" t="s">
        <v>537</v>
      </c>
      <c r="W179" s="96" t="s">
        <v>537</v>
      </c>
      <c r="X179" s="96" t="s">
        <v>537</v>
      </c>
      <c r="Y179" s="96" t="s">
        <v>537</v>
      </c>
      <c r="Z179" s="96" t="s">
        <v>537</v>
      </c>
      <c r="AA179" s="96" t="s">
        <v>537</v>
      </c>
      <c r="AB179" s="96" t="s">
        <v>537</v>
      </c>
      <c r="AC179" s="96" t="s">
        <v>537</v>
      </c>
      <c r="AD179" s="96" t="s">
        <v>537</v>
      </c>
      <c r="AE179" s="96" t="s">
        <v>537</v>
      </c>
      <c r="AF179" s="96" t="s">
        <v>537</v>
      </c>
      <c r="AG179" s="96" t="s">
        <v>537</v>
      </c>
      <c r="AH179" s="96" t="s">
        <v>537</v>
      </c>
      <c r="AI179" s="96" t="s">
        <v>537</v>
      </c>
      <c r="AJ179" s="96" t="s">
        <v>537</v>
      </c>
      <c r="AK179" s="96" t="s">
        <v>537</v>
      </c>
      <c r="AL179" s="96" t="s">
        <v>537</v>
      </c>
    </row>
    <row r="180" spans="1:54" s="71" customFormat="1" ht="21">
      <c r="A180" s="43">
        <v>1</v>
      </c>
      <c r="B180" s="44" t="s">
        <v>38</v>
      </c>
      <c r="U180" s="186" t="s">
        <v>578</v>
      </c>
      <c r="V180" s="189" t="s">
        <v>480</v>
      </c>
      <c r="W180" s="189" t="s">
        <v>480</v>
      </c>
      <c r="Z180" s="124" t="s">
        <v>393</v>
      </c>
      <c r="AJ180" s="198" t="s">
        <v>101</v>
      </c>
      <c r="AM180" s="70"/>
      <c r="AN180" s="70"/>
    </row>
    <row r="181" spans="1:54" s="71" customFormat="1" ht="21">
      <c r="A181" s="43">
        <v>2</v>
      </c>
      <c r="B181" s="44" t="s">
        <v>39</v>
      </c>
      <c r="I181" s="131" t="s">
        <v>504</v>
      </c>
      <c r="J181" s="131" t="s">
        <v>504</v>
      </c>
      <c r="U181" s="186" t="s">
        <v>578</v>
      </c>
      <c r="V181" s="189" t="s">
        <v>480</v>
      </c>
      <c r="W181" s="189" t="s">
        <v>480</v>
      </c>
      <c r="Z181" s="124" t="s">
        <v>393</v>
      </c>
      <c r="AJ181" s="198" t="s">
        <v>101</v>
      </c>
      <c r="AM181" s="70"/>
      <c r="AN181" s="70"/>
    </row>
    <row r="182" spans="1:54" s="71" customFormat="1" ht="21">
      <c r="A182" s="43">
        <v>3</v>
      </c>
      <c r="B182" s="44" t="s">
        <v>40</v>
      </c>
      <c r="I182" s="131" t="s">
        <v>504</v>
      </c>
      <c r="J182" s="131" t="s">
        <v>504</v>
      </c>
      <c r="U182" s="186" t="s">
        <v>578</v>
      </c>
      <c r="V182" s="189" t="s">
        <v>478</v>
      </c>
      <c r="W182" s="189" t="s">
        <v>478</v>
      </c>
      <c r="Z182" s="124" t="s">
        <v>393</v>
      </c>
      <c r="AJ182" s="198" t="s">
        <v>101</v>
      </c>
      <c r="AM182" s="70"/>
      <c r="AN182" s="70"/>
    </row>
    <row r="183" spans="1:54" s="71" customFormat="1" ht="21">
      <c r="A183" s="43">
        <v>4</v>
      </c>
      <c r="B183" s="44" t="s">
        <v>41</v>
      </c>
      <c r="I183" s="131" t="s">
        <v>504</v>
      </c>
      <c r="J183" s="131" t="s">
        <v>504</v>
      </c>
      <c r="U183" s="186" t="s">
        <v>578</v>
      </c>
      <c r="V183" s="189" t="s">
        <v>478</v>
      </c>
      <c r="W183" s="189" t="s">
        <v>478</v>
      </c>
      <c r="Z183" s="124" t="s">
        <v>393</v>
      </c>
      <c r="AJ183" s="198" t="s">
        <v>101</v>
      </c>
      <c r="AM183" s="70"/>
      <c r="AN183" s="70"/>
    </row>
    <row r="184" spans="1:54" s="71" customFormat="1" ht="21">
      <c r="A184" s="43">
        <v>5</v>
      </c>
      <c r="B184" s="44" t="s">
        <v>42</v>
      </c>
      <c r="I184" s="131" t="s">
        <v>504</v>
      </c>
      <c r="J184" s="131" t="s">
        <v>504</v>
      </c>
      <c r="U184" s="186" t="s">
        <v>578</v>
      </c>
      <c r="V184" s="189" t="s">
        <v>573</v>
      </c>
      <c r="W184" s="189" t="s">
        <v>573</v>
      </c>
      <c r="Z184" s="124" t="s">
        <v>393</v>
      </c>
      <c r="AJ184" s="198" t="s">
        <v>101</v>
      </c>
      <c r="AM184" s="70"/>
      <c r="AN184" s="70"/>
    </row>
    <row r="185" spans="1:54" s="71" customFormat="1" ht="21">
      <c r="A185" s="43">
        <v>6</v>
      </c>
      <c r="B185" s="44" t="s">
        <v>43</v>
      </c>
      <c r="I185" s="131" t="s">
        <v>504</v>
      </c>
      <c r="J185" s="131" t="s">
        <v>504</v>
      </c>
      <c r="U185" s="186" t="s">
        <v>578</v>
      </c>
      <c r="V185" s="189" t="s">
        <v>573</v>
      </c>
      <c r="W185" s="189" t="s">
        <v>573</v>
      </c>
      <c r="Z185" s="124" t="s">
        <v>412</v>
      </c>
      <c r="AJ185" s="198" t="s">
        <v>101</v>
      </c>
      <c r="AM185" s="70"/>
      <c r="AN185" s="70"/>
    </row>
    <row r="186" spans="1:54" s="71" customFormat="1" ht="21">
      <c r="A186" s="43">
        <v>7</v>
      </c>
      <c r="B186" s="44" t="s">
        <v>44</v>
      </c>
      <c r="I186" s="131" t="s">
        <v>504</v>
      </c>
      <c r="J186" s="131" t="s">
        <v>504</v>
      </c>
      <c r="U186" s="186" t="s">
        <v>578</v>
      </c>
      <c r="V186" s="189" t="s">
        <v>573</v>
      </c>
      <c r="W186" s="189" t="s">
        <v>573</v>
      </c>
      <c r="Z186" s="124" t="s">
        <v>392</v>
      </c>
      <c r="AG186" s="198" t="s">
        <v>101</v>
      </c>
      <c r="AM186" s="70"/>
      <c r="AN186" s="70"/>
    </row>
    <row r="187" spans="1:54" s="71" customFormat="1" ht="21">
      <c r="A187" s="43">
        <v>8</v>
      </c>
      <c r="B187" s="44" t="s">
        <v>45</v>
      </c>
      <c r="U187" s="186" t="s">
        <v>578</v>
      </c>
      <c r="V187" s="189" t="s">
        <v>573</v>
      </c>
      <c r="W187" s="189" t="s">
        <v>573</v>
      </c>
      <c r="Z187" s="124" t="s">
        <v>392</v>
      </c>
      <c r="AG187" s="198" t="s">
        <v>101</v>
      </c>
      <c r="AM187" s="70"/>
      <c r="AN187" s="70"/>
    </row>
    <row r="188" spans="1:54" s="71" customFormat="1" ht="21">
      <c r="A188" s="43">
        <v>9</v>
      </c>
      <c r="B188" s="44" t="s">
        <v>46</v>
      </c>
      <c r="U188" s="186" t="s">
        <v>578</v>
      </c>
      <c r="V188" s="189" t="s">
        <v>573</v>
      </c>
      <c r="W188" s="189" t="s">
        <v>573</v>
      </c>
      <c r="Z188" s="124" t="s">
        <v>392</v>
      </c>
      <c r="AG188" s="198" t="s">
        <v>101</v>
      </c>
      <c r="AM188" s="70"/>
      <c r="AN188" s="70"/>
    </row>
    <row r="189" spans="1:54" s="71" customFormat="1" ht="21">
      <c r="A189" s="43">
        <v>10</v>
      </c>
      <c r="B189" s="44" t="s">
        <v>47</v>
      </c>
      <c r="U189" s="186" t="s">
        <v>578</v>
      </c>
      <c r="V189" s="189" t="s">
        <v>573</v>
      </c>
      <c r="W189" s="189" t="s">
        <v>573</v>
      </c>
      <c r="Z189" s="124" t="s">
        <v>392</v>
      </c>
      <c r="AG189" s="198" t="s">
        <v>101</v>
      </c>
      <c r="AM189" s="70"/>
      <c r="AN189" s="70"/>
    </row>
    <row r="190" spans="1:54" s="71" customFormat="1" ht="21">
      <c r="A190" s="43">
        <v>11</v>
      </c>
      <c r="B190" s="44" t="s">
        <v>48</v>
      </c>
      <c r="U190" s="186" t="s">
        <v>578</v>
      </c>
      <c r="V190" s="189" t="s">
        <v>573</v>
      </c>
      <c r="W190" s="189" t="s">
        <v>573</v>
      </c>
      <c r="Z190" s="124" t="s">
        <v>392</v>
      </c>
      <c r="AG190" s="198" t="s">
        <v>101</v>
      </c>
      <c r="AM190" s="70"/>
      <c r="AN190" s="70"/>
    </row>
    <row r="191" spans="1:54" s="71" customFormat="1">
      <c r="A191" s="43">
        <v>12</v>
      </c>
      <c r="B191" s="44" t="s">
        <v>49</v>
      </c>
      <c r="AG191" s="198" t="s">
        <v>101</v>
      </c>
      <c r="AM191" s="70"/>
      <c r="AN191" s="70"/>
    </row>
    <row r="192" spans="1:54" s="71" customFormat="1">
      <c r="A192" s="43">
        <v>13</v>
      </c>
      <c r="B192" s="44" t="s">
        <v>50</v>
      </c>
      <c r="AM192" s="70"/>
      <c r="AN192" s="70"/>
    </row>
    <row r="193" spans="1:40" s="71" customFormat="1">
      <c r="A193" s="43">
        <v>14</v>
      </c>
      <c r="B193" s="44" t="s">
        <v>51</v>
      </c>
      <c r="AM193" s="70"/>
      <c r="AN193" s="70"/>
    </row>
    <row r="194" spans="1:40" s="71" customFormat="1" ht="31.5" hidden="1">
      <c r="A194" s="43"/>
      <c r="B194" s="43" t="s">
        <v>20</v>
      </c>
      <c r="C194" s="53" t="s">
        <v>139</v>
      </c>
      <c r="D194" s="53" t="s">
        <v>139</v>
      </c>
      <c r="E194" s="53" t="s">
        <v>139</v>
      </c>
      <c r="F194" s="53" t="s">
        <v>139</v>
      </c>
      <c r="G194" s="53" t="s">
        <v>139</v>
      </c>
      <c r="H194" s="53" t="s">
        <v>139</v>
      </c>
      <c r="I194" s="53" t="s">
        <v>139</v>
      </c>
      <c r="J194" s="53" t="s">
        <v>139</v>
      </c>
      <c r="K194" s="53" t="s">
        <v>139</v>
      </c>
      <c r="L194" s="53" t="s">
        <v>139</v>
      </c>
      <c r="M194" s="53" t="s">
        <v>139</v>
      </c>
      <c r="N194" s="53" t="s">
        <v>139</v>
      </c>
      <c r="O194" s="53" t="s">
        <v>139</v>
      </c>
      <c r="P194" s="53" t="s">
        <v>139</v>
      </c>
      <c r="Q194" s="53" t="s">
        <v>118</v>
      </c>
      <c r="R194" s="53" t="s">
        <v>118</v>
      </c>
      <c r="S194" s="53" t="s">
        <v>118</v>
      </c>
      <c r="T194" s="53" t="s">
        <v>118</v>
      </c>
      <c r="U194" s="53" t="s">
        <v>118</v>
      </c>
      <c r="V194" s="53" t="s">
        <v>118</v>
      </c>
      <c r="W194" s="53" t="s">
        <v>118</v>
      </c>
      <c r="X194" s="53" t="s">
        <v>139</v>
      </c>
      <c r="Y194" s="53" t="s">
        <v>139</v>
      </c>
      <c r="Z194" s="53" t="s">
        <v>139</v>
      </c>
      <c r="AA194" s="53" t="s">
        <v>139</v>
      </c>
      <c r="AB194" s="53" t="s">
        <v>139</v>
      </c>
      <c r="AC194" s="53" t="s">
        <v>139</v>
      </c>
      <c r="AD194" s="53" t="s">
        <v>139</v>
      </c>
      <c r="AE194" s="53" t="s">
        <v>139</v>
      </c>
      <c r="AF194" s="53" t="s">
        <v>139</v>
      </c>
      <c r="AG194" s="53" t="s">
        <v>139</v>
      </c>
      <c r="AH194" s="53" t="s">
        <v>139</v>
      </c>
      <c r="AI194" s="53" t="s">
        <v>139</v>
      </c>
      <c r="AJ194" s="53" t="s">
        <v>139</v>
      </c>
      <c r="AK194" s="53" t="s">
        <v>139</v>
      </c>
      <c r="AL194" s="53" t="s">
        <v>139</v>
      </c>
    </row>
    <row r="195" spans="1:40" s="71" customFormat="1" hidden="1">
      <c r="A195" s="43"/>
      <c r="B195" s="43"/>
      <c r="C195" s="95" t="s">
        <v>538</v>
      </c>
      <c r="D195" s="95" t="s">
        <v>538</v>
      </c>
      <c r="E195" s="95" t="s">
        <v>538</v>
      </c>
      <c r="F195" s="95" t="s">
        <v>538</v>
      </c>
      <c r="G195" s="95" t="s">
        <v>538</v>
      </c>
      <c r="H195" s="95" t="s">
        <v>538</v>
      </c>
      <c r="I195" s="95" t="s">
        <v>538</v>
      </c>
      <c r="J195" s="95" t="s">
        <v>538</v>
      </c>
      <c r="K195" s="95" t="s">
        <v>538</v>
      </c>
      <c r="L195" s="95" t="s">
        <v>538</v>
      </c>
      <c r="M195" s="95" t="s">
        <v>538</v>
      </c>
      <c r="N195" s="95" t="s">
        <v>538</v>
      </c>
      <c r="O195" s="95" t="s">
        <v>538</v>
      </c>
      <c r="P195" s="95" t="s">
        <v>538</v>
      </c>
      <c r="Q195" s="95" t="s">
        <v>538</v>
      </c>
      <c r="R195" s="95" t="s">
        <v>538</v>
      </c>
      <c r="S195" s="95" t="s">
        <v>538</v>
      </c>
      <c r="T195" s="95" t="s">
        <v>538</v>
      </c>
      <c r="U195" s="95" t="s">
        <v>538</v>
      </c>
      <c r="V195" s="95" t="s">
        <v>538</v>
      </c>
      <c r="W195" s="95" t="s">
        <v>538</v>
      </c>
      <c r="X195" s="95" t="s">
        <v>538</v>
      </c>
      <c r="Y195" s="95" t="s">
        <v>538</v>
      </c>
      <c r="Z195" s="95" t="s">
        <v>538</v>
      </c>
      <c r="AA195" s="95" t="s">
        <v>538</v>
      </c>
      <c r="AB195" s="95" t="s">
        <v>538</v>
      </c>
      <c r="AC195" s="95" t="s">
        <v>538</v>
      </c>
      <c r="AD195" s="95" t="s">
        <v>538</v>
      </c>
      <c r="AE195" s="95" t="s">
        <v>538</v>
      </c>
      <c r="AF195" s="95" t="s">
        <v>538</v>
      </c>
      <c r="AG195" s="95" t="s">
        <v>538</v>
      </c>
      <c r="AH195" s="95" t="s">
        <v>538</v>
      </c>
      <c r="AI195" s="95" t="s">
        <v>538</v>
      </c>
      <c r="AJ195" s="95" t="s">
        <v>538</v>
      </c>
      <c r="AK195" s="95" t="s">
        <v>538</v>
      </c>
      <c r="AL195" s="95" t="s">
        <v>538</v>
      </c>
    </row>
    <row r="196" spans="1:40" s="71" customFormat="1" ht="21" hidden="1">
      <c r="A196" s="43">
        <v>1</v>
      </c>
      <c r="B196" s="44" t="s">
        <v>38</v>
      </c>
      <c r="P196" s="194" t="s">
        <v>362</v>
      </c>
      <c r="S196" s="146" t="s">
        <v>114</v>
      </c>
      <c r="V196" s="189" t="s">
        <v>573</v>
      </c>
      <c r="W196" s="189" t="s">
        <v>573</v>
      </c>
      <c r="AK196" s="198" t="s">
        <v>101</v>
      </c>
      <c r="AL196" s="198" t="s">
        <v>101</v>
      </c>
      <c r="AN196" s="70"/>
    </row>
    <row r="197" spans="1:40" s="71" customFormat="1" ht="21" hidden="1">
      <c r="A197" s="43">
        <v>2</v>
      </c>
      <c r="B197" s="44" t="s">
        <v>39</v>
      </c>
      <c r="G197" s="182" t="s">
        <v>576</v>
      </c>
      <c r="H197" s="182" t="s">
        <v>576</v>
      </c>
      <c r="P197" s="194" t="s">
        <v>362</v>
      </c>
      <c r="S197" s="146" t="s">
        <v>114</v>
      </c>
      <c r="V197" s="189" t="s">
        <v>573</v>
      </c>
      <c r="W197" s="189" t="s">
        <v>573</v>
      </c>
      <c r="AC197" s="175"/>
      <c r="AH197" s="175"/>
      <c r="AI197" s="175"/>
      <c r="AK197" s="198" t="s">
        <v>101</v>
      </c>
      <c r="AL197" s="198" t="s">
        <v>101</v>
      </c>
      <c r="AN197" s="70"/>
    </row>
    <row r="198" spans="1:40" s="71" customFormat="1" ht="21" hidden="1">
      <c r="A198" s="43">
        <v>3</v>
      </c>
      <c r="B198" s="44" t="s">
        <v>40</v>
      </c>
      <c r="G198" s="182" t="s">
        <v>576</v>
      </c>
      <c r="H198" s="182" t="s">
        <v>576</v>
      </c>
      <c r="P198" s="194" t="s">
        <v>362</v>
      </c>
      <c r="S198" s="146" t="s">
        <v>114</v>
      </c>
      <c r="V198" s="189" t="s">
        <v>573</v>
      </c>
      <c r="W198" s="189" t="s">
        <v>573</v>
      </c>
      <c r="AC198" s="175"/>
      <c r="AH198" s="175"/>
      <c r="AI198" s="175"/>
      <c r="AK198" s="198" t="s">
        <v>101</v>
      </c>
      <c r="AL198" s="198" t="s">
        <v>101</v>
      </c>
      <c r="AN198" s="70"/>
    </row>
    <row r="199" spans="1:40" s="71" customFormat="1" ht="21" hidden="1">
      <c r="A199" s="43">
        <v>4</v>
      </c>
      <c r="B199" s="44" t="s">
        <v>41</v>
      </c>
      <c r="G199" s="182" t="s">
        <v>576</v>
      </c>
      <c r="H199" s="182" t="s">
        <v>576</v>
      </c>
      <c r="P199" s="194" t="s">
        <v>362</v>
      </c>
      <c r="S199" s="146" t="s">
        <v>114</v>
      </c>
      <c r="V199" s="189" t="s">
        <v>573</v>
      </c>
      <c r="W199" s="189" t="s">
        <v>573</v>
      </c>
      <c r="AC199" s="175"/>
      <c r="AH199" s="175"/>
      <c r="AI199" s="175"/>
      <c r="AK199" s="198" t="s">
        <v>101</v>
      </c>
      <c r="AL199" s="198" t="s">
        <v>101</v>
      </c>
      <c r="AN199" s="70"/>
    </row>
    <row r="200" spans="1:40" s="71" customFormat="1" ht="21" hidden="1">
      <c r="A200" s="43">
        <v>5</v>
      </c>
      <c r="B200" s="44" t="s">
        <v>42</v>
      </c>
      <c r="G200" s="168" t="s">
        <v>575</v>
      </c>
      <c r="H200" s="168" t="s">
        <v>575</v>
      </c>
      <c r="P200" s="194" t="s">
        <v>362</v>
      </c>
      <c r="S200" s="146" t="s">
        <v>114</v>
      </c>
      <c r="V200" s="189" t="s">
        <v>573</v>
      </c>
      <c r="W200" s="189" t="s">
        <v>573</v>
      </c>
      <c r="AC200" s="175"/>
      <c r="AH200" s="175"/>
      <c r="AI200" s="175"/>
      <c r="AK200" s="198" t="s">
        <v>101</v>
      </c>
      <c r="AL200" s="198" t="s">
        <v>101</v>
      </c>
      <c r="AN200" s="70"/>
    </row>
    <row r="201" spans="1:40" s="71" customFormat="1" ht="21" hidden="1">
      <c r="A201" s="43">
        <v>6</v>
      </c>
      <c r="B201" s="44" t="s">
        <v>43</v>
      </c>
      <c r="G201" s="168" t="s">
        <v>575</v>
      </c>
      <c r="H201" s="168" t="s">
        <v>575</v>
      </c>
      <c r="P201" s="194" t="s">
        <v>362</v>
      </c>
      <c r="S201" s="146" t="s">
        <v>114</v>
      </c>
      <c r="V201" s="189" t="s">
        <v>573</v>
      </c>
      <c r="W201" s="189" t="s">
        <v>573</v>
      </c>
      <c r="AC201" s="175"/>
      <c r="AH201" s="175"/>
      <c r="AI201" s="175"/>
      <c r="AK201" s="198" t="s">
        <v>101</v>
      </c>
      <c r="AL201" s="198" t="s">
        <v>101</v>
      </c>
      <c r="AN201" s="70"/>
    </row>
    <row r="202" spans="1:40" s="71" customFormat="1" ht="21" hidden="1">
      <c r="A202" s="43">
        <v>7</v>
      </c>
      <c r="B202" s="44" t="s">
        <v>44</v>
      </c>
      <c r="G202" s="168" t="s">
        <v>575</v>
      </c>
      <c r="H202" s="168" t="s">
        <v>575</v>
      </c>
      <c r="P202" s="194" t="s">
        <v>362</v>
      </c>
      <c r="S202" s="146" t="s">
        <v>114</v>
      </c>
      <c r="V202" s="189" t="s">
        <v>573</v>
      </c>
      <c r="W202" s="189" t="s">
        <v>573</v>
      </c>
      <c r="AC202" s="198" t="s">
        <v>101</v>
      </c>
      <c r="AH202" s="175"/>
      <c r="AI202" s="175"/>
      <c r="AK202" s="138" t="s">
        <v>120</v>
      </c>
      <c r="AL202" s="138" t="s">
        <v>120</v>
      </c>
      <c r="AN202" s="70"/>
    </row>
    <row r="203" spans="1:40" s="71" customFormat="1" ht="21" hidden="1">
      <c r="A203" s="43">
        <v>8</v>
      </c>
      <c r="B203" s="44" t="s">
        <v>45</v>
      </c>
      <c r="P203" s="194" t="s">
        <v>362</v>
      </c>
      <c r="S203" s="146" t="s">
        <v>114</v>
      </c>
      <c r="V203" s="189" t="s">
        <v>573</v>
      </c>
      <c r="W203" s="189" t="s">
        <v>573</v>
      </c>
      <c r="AC203" s="198" t="s">
        <v>101</v>
      </c>
      <c r="AH203" s="175"/>
      <c r="AI203" s="175"/>
      <c r="AK203" s="138" t="s">
        <v>120</v>
      </c>
      <c r="AL203" s="138" t="s">
        <v>120</v>
      </c>
      <c r="AN203" s="70"/>
    </row>
    <row r="204" spans="1:40" s="71" customFormat="1" ht="21" hidden="1">
      <c r="A204" s="43">
        <v>9</v>
      </c>
      <c r="B204" s="44" t="s">
        <v>46</v>
      </c>
      <c r="P204" s="194" t="s">
        <v>362</v>
      </c>
      <c r="S204" s="146" t="s">
        <v>114</v>
      </c>
      <c r="V204" s="189" t="s">
        <v>573</v>
      </c>
      <c r="W204" s="189" t="s">
        <v>573</v>
      </c>
      <c r="AC204" s="198" t="s">
        <v>101</v>
      </c>
      <c r="AH204" s="175"/>
      <c r="AI204" s="175"/>
      <c r="AK204" s="138" t="s">
        <v>120</v>
      </c>
      <c r="AL204" s="138" t="s">
        <v>120</v>
      </c>
      <c r="AN204" s="70"/>
    </row>
    <row r="205" spans="1:40" s="71" customFormat="1" ht="21" hidden="1">
      <c r="A205" s="43">
        <v>10</v>
      </c>
      <c r="B205" s="44" t="s">
        <v>47</v>
      </c>
      <c r="P205" s="194" t="s">
        <v>362</v>
      </c>
      <c r="S205" s="146" t="s">
        <v>114</v>
      </c>
      <c r="V205" s="189" t="s">
        <v>573</v>
      </c>
      <c r="W205" s="189" t="s">
        <v>573</v>
      </c>
      <c r="AC205" s="198" t="s">
        <v>101</v>
      </c>
      <c r="AH205" s="175"/>
      <c r="AI205" s="175"/>
      <c r="AK205" s="138" t="s">
        <v>120</v>
      </c>
      <c r="AL205" s="138" t="s">
        <v>120</v>
      </c>
      <c r="AN205" s="70"/>
    </row>
    <row r="206" spans="1:40" s="71" customFormat="1" ht="21" hidden="1">
      <c r="A206" s="43">
        <v>11</v>
      </c>
      <c r="B206" s="44" t="s">
        <v>48</v>
      </c>
      <c r="S206" s="146" t="s">
        <v>114</v>
      </c>
      <c r="V206" s="189" t="s">
        <v>573</v>
      </c>
      <c r="W206" s="189" t="s">
        <v>573</v>
      </c>
      <c r="AI206" s="198" t="s">
        <v>101</v>
      </c>
      <c r="AK206" s="161" t="s">
        <v>329</v>
      </c>
      <c r="AL206" s="161" t="s">
        <v>329</v>
      </c>
      <c r="AM206" s="70"/>
      <c r="AN206" s="70"/>
    </row>
    <row r="207" spans="1:40" s="71" customFormat="1" hidden="1">
      <c r="A207" s="43">
        <v>12</v>
      </c>
      <c r="B207" s="44" t="s">
        <v>49</v>
      </c>
      <c r="AI207" s="198" t="s">
        <v>101</v>
      </c>
      <c r="AK207" s="161" t="s">
        <v>329</v>
      </c>
      <c r="AL207" s="161" t="s">
        <v>329</v>
      </c>
      <c r="AM207" s="70"/>
      <c r="AN207" s="70"/>
    </row>
    <row r="208" spans="1:40" s="71" customFormat="1" hidden="1">
      <c r="A208" s="43">
        <v>13</v>
      </c>
      <c r="B208" s="44" t="s">
        <v>50</v>
      </c>
      <c r="AI208" s="198" t="s">
        <v>101</v>
      </c>
      <c r="AM208" s="70"/>
      <c r="AN208" s="70"/>
    </row>
    <row r="209" spans="1:43" s="71" customFormat="1" hidden="1">
      <c r="A209" s="43">
        <v>14</v>
      </c>
      <c r="B209" s="44" t="s">
        <v>51</v>
      </c>
      <c r="AI209" s="198" t="s">
        <v>101</v>
      </c>
      <c r="AM209" s="70"/>
      <c r="AN209" s="70"/>
    </row>
    <row r="210" spans="1:43" s="71" customFormat="1" ht="31.5" hidden="1">
      <c r="A210" s="43"/>
      <c r="B210" s="43" t="s">
        <v>20</v>
      </c>
      <c r="C210" s="55" t="s">
        <v>139</v>
      </c>
      <c r="D210" s="55" t="s">
        <v>139</v>
      </c>
      <c r="E210" s="55" t="s">
        <v>139</v>
      </c>
      <c r="F210" s="55" t="s">
        <v>139</v>
      </c>
      <c r="G210" s="55" t="s">
        <v>139</v>
      </c>
      <c r="H210" s="55" t="s">
        <v>139</v>
      </c>
      <c r="I210" s="55" t="s">
        <v>139</v>
      </c>
      <c r="J210" s="55" t="s">
        <v>139</v>
      </c>
      <c r="K210" s="55" t="s">
        <v>139</v>
      </c>
      <c r="L210" s="55" t="s">
        <v>139</v>
      </c>
      <c r="M210" s="55" t="s">
        <v>139</v>
      </c>
      <c r="N210" s="55" t="s">
        <v>139</v>
      </c>
      <c r="O210" s="55" t="s">
        <v>139</v>
      </c>
      <c r="P210" s="55" t="s">
        <v>139</v>
      </c>
      <c r="Q210" s="55" t="s">
        <v>118</v>
      </c>
      <c r="R210" s="55" t="s">
        <v>118</v>
      </c>
      <c r="S210" s="55" t="s">
        <v>118</v>
      </c>
      <c r="T210" s="55" t="s">
        <v>118</v>
      </c>
      <c r="U210" s="55" t="s">
        <v>118</v>
      </c>
      <c r="V210" s="55" t="s">
        <v>118</v>
      </c>
      <c r="W210" s="55" t="s">
        <v>118</v>
      </c>
      <c r="X210" s="55" t="s">
        <v>139</v>
      </c>
      <c r="Y210" s="55" t="s">
        <v>139</v>
      </c>
      <c r="Z210" s="55" t="s">
        <v>139</v>
      </c>
      <c r="AA210" s="55" t="s">
        <v>139</v>
      </c>
      <c r="AB210" s="55" t="s">
        <v>139</v>
      </c>
      <c r="AC210" s="55" t="s">
        <v>139</v>
      </c>
      <c r="AD210" s="55" t="s">
        <v>139</v>
      </c>
      <c r="AE210" s="55" t="s">
        <v>139</v>
      </c>
      <c r="AF210" s="55" t="s">
        <v>139</v>
      </c>
      <c r="AG210" s="55" t="s">
        <v>139</v>
      </c>
      <c r="AH210" s="55" t="s">
        <v>139</v>
      </c>
      <c r="AI210" s="55" t="s">
        <v>139</v>
      </c>
      <c r="AJ210" s="55" t="s">
        <v>139</v>
      </c>
      <c r="AK210" s="55" t="s">
        <v>139</v>
      </c>
      <c r="AL210" s="55" t="s">
        <v>139</v>
      </c>
    </row>
    <row r="211" spans="1:43" s="71" customFormat="1" hidden="1">
      <c r="A211" s="43"/>
      <c r="B211" s="43"/>
      <c r="C211" s="96" t="s">
        <v>539</v>
      </c>
      <c r="D211" s="96" t="s">
        <v>539</v>
      </c>
      <c r="E211" s="96" t="s">
        <v>539</v>
      </c>
      <c r="F211" s="96" t="s">
        <v>539</v>
      </c>
      <c r="G211" s="96" t="s">
        <v>539</v>
      </c>
      <c r="H211" s="96" t="s">
        <v>539</v>
      </c>
      <c r="I211" s="96" t="s">
        <v>539</v>
      </c>
      <c r="J211" s="96" t="s">
        <v>539</v>
      </c>
      <c r="K211" s="96" t="s">
        <v>539</v>
      </c>
      <c r="L211" s="96" t="s">
        <v>539</v>
      </c>
      <c r="M211" s="96" t="s">
        <v>539</v>
      </c>
      <c r="N211" s="96" t="s">
        <v>539</v>
      </c>
      <c r="O211" s="96" t="s">
        <v>539</v>
      </c>
      <c r="P211" s="96" t="s">
        <v>539</v>
      </c>
      <c r="Q211" s="96" t="s">
        <v>539</v>
      </c>
      <c r="R211" s="96" t="s">
        <v>539</v>
      </c>
      <c r="S211" s="96" t="s">
        <v>539</v>
      </c>
      <c r="T211" s="96" t="s">
        <v>539</v>
      </c>
      <c r="U211" s="96" t="s">
        <v>539</v>
      </c>
      <c r="V211" s="96" t="s">
        <v>539</v>
      </c>
      <c r="W211" s="96" t="s">
        <v>539</v>
      </c>
      <c r="X211" s="96" t="s">
        <v>539</v>
      </c>
      <c r="Y211" s="96" t="s">
        <v>539</v>
      </c>
      <c r="Z211" s="96" t="s">
        <v>539</v>
      </c>
      <c r="AA211" s="96" t="s">
        <v>539</v>
      </c>
      <c r="AB211" s="96" t="s">
        <v>539</v>
      </c>
      <c r="AC211" s="96" t="s">
        <v>539</v>
      </c>
      <c r="AD211" s="96" t="s">
        <v>539</v>
      </c>
      <c r="AE211" s="96" t="s">
        <v>539</v>
      </c>
      <c r="AF211" s="96" t="s">
        <v>539</v>
      </c>
      <c r="AG211" s="96" t="s">
        <v>539</v>
      </c>
      <c r="AH211" s="96" t="s">
        <v>539</v>
      </c>
      <c r="AI211" s="96" t="s">
        <v>539</v>
      </c>
      <c r="AJ211" s="96" t="s">
        <v>539</v>
      </c>
      <c r="AK211" s="96" t="s">
        <v>539</v>
      </c>
      <c r="AL211" s="96" t="s">
        <v>539</v>
      </c>
    </row>
    <row r="212" spans="1:43" s="71" customFormat="1" ht="21" hidden="1">
      <c r="A212" s="43">
        <v>1</v>
      </c>
      <c r="B212" s="44" t="s">
        <v>38</v>
      </c>
      <c r="P212" s="194" t="s">
        <v>362</v>
      </c>
      <c r="S212" s="133" t="s">
        <v>112</v>
      </c>
      <c r="V212" s="189" t="s">
        <v>573</v>
      </c>
      <c r="W212" s="189" t="s">
        <v>573</v>
      </c>
      <c r="AA212" s="124" t="s">
        <v>391</v>
      </c>
      <c r="AK212" s="198" t="s">
        <v>101</v>
      </c>
      <c r="AL212" s="198" t="s">
        <v>101</v>
      </c>
      <c r="AM212" s="70"/>
      <c r="AN212" s="70"/>
      <c r="AO212" s="70"/>
      <c r="AP212" s="70"/>
      <c r="AQ212" s="70"/>
    </row>
    <row r="213" spans="1:43" s="71" customFormat="1" ht="21" hidden="1">
      <c r="A213" s="43">
        <v>2</v>
      </c>
      <c r="B213" s="44" t="s">
        <v>39</v>
      </c>
      <c r="G213" s="182" t="s">
        <v>576</v>
      </c>
      <c r="H213" s="182" t="s">
        <v>576</v>
      </c>
      <c r="P213" s="194" t="s">
        <v>362</v>
      </c>
      <c r="S213" s="133" t="s">
        <v>112</v>
      </c>
      <c r="V213" s="189" t="s">
        <v>573</v>
      </c>
      <c r="W213" s="189" t="s">
        <v>573</v>
      </c>
      <c r="AA213" s="124" t="s">
        <v>391</v>
      </c>
      <c r="AC213" s="175"/>
      <c r="AK213" s="198" t="s">
        <v>101</v>
      </c>
      <c r="AL213" s="198" t="s">
        <v>101</v>
      </c>
      <c r="AM213" s="70"/>
      <c r="AN213" s="70"/>
      <c r="AO213" s="70"/>
      <c r="AP213" s="70"/>
      <c r="AQ213" s="70"/>
    </row>
    <row r="214" spans="1:43" s="71" customFormat="1" ht="21" hidden="1">
      <c r="A214" s="43">
        <v>3</v>
      </c>
      <c r="B214" s="44" t="s">
        <v>40</v>
      </c>
      <c r="G214" s="182" t="s">
        <v>576</v>
      </c>
      <c r="H214" s="182" t="s">
        <v>576</v>
      </c>
      <c r="P214" s="194" t="s">
        <v>362</v>
      </c>
      <c r="S214" s="133" t="s">
        <v>112</v>
      </c>
      <c r="V214" s="189" t="s">
        <v>573</v>
      </c>
      <c r="W214" s="189" t="s">
        <v>573</v>
      </c>
      <c r="AA214" s="124" t="s">
        <v>391</v>
      </c>
      <c r="AC214" s="175"/>
      <c r="AH214" s="175"/>
      <c r="AI214" s="138" t="s">
        <v>120</v>
      </c>
      <c r="AK214" s="198" t="s">
        <v>101</v>
      </c>
      <c r="AL214" s="198" t="s">
        <v>101</v>
      </c>
      <c r="AM214" s="70"/>
      <c r="AN214" s="70"/>
      <c r="AO214" s="70"/>
      <c r="AP214" s="70"/>
      <c r="AQ214" s="70"/>
    </row>
    <row r="215" spans="1:43" s="71" customFormat="1" ht="21" hidden="1">
      <c r="A215" s="43">
        <v>4</v>
      </c>
      <c r="B215" s="44" t="s">
        <v>41</v>
      </c>
      <c r="G215" s="168" t="s">
        <v>575</v>
      </c>
      <c r="H215" s="168" t="s">
        <v>575</v>
      </c>
      <c r="P215" s="194" t="s">
        <v>362</v>
      </c>
      <c r="S215" s="133" t="s">
        <v>112</v>
      </c>
      <c r="V215" s="189" t="s">
        <v>573</v>
      </c>
      <c r="W215" s="189" t="s">
        <v>573</v>
      </c>
      <c r="AA215" s="124" t="s">
        <v>391</v>
      </c>
      <c r="AC215" s="175"/>
      <c r="AH215" s="175"/>
      <c r="AI215" s="138" t="s">
        <v>120</v>
      </c>
      <c r="AK215" s="198" t="s">
        <v>101</v>
      </c>
      <c r="AL215" s="198" t="s">
        <v>101</v>
      </c>
      <c r="AM215" s="70"/>
      <c r="AN215" s="70"/>
      <c r="AO215" s="70"/>
      <c r="AP215" s="70"/>
      <c r="AQ215" s="70"/>
    </row>
    <row r="216" spans="1:43" s="71" customFormat="1" ht="21" hidden="1">
      <c r="A216" s="43">
        <v>5</v>
      </c>
      <c r="B216" s="44" t="s">
        <v>42</v>
      </c>
      <c r="G216" s="168" t="s">
        <v>575</v>
      </c>
      <c r="H216" s="168" t="s">
        <v>575</v>
      </c>
      <c r="P216" s="194" t="s">
        <v>362</v>
      </c>
      <c r="S216" s="133" t="s">
        <v>112</v>
      </c>
      <c r="V216" s="189" t="s">
        <v>573</v>
      </c>
      <c r="W216" s="189" t="s">
        <v>573</v>
      </c>
      <c r="AA216" s="124" t="s">
        <v>391</v>
      </c>
      <c r="AC216" s="175"/>
      <c r="AH216" s="175"/>
      <c r="AI216" s="138" t="s">
        <v>120</v>
      </c>
      <c r="AK216" s="198" t="s">
        <v>101</v>
      </c>
      <c r="AL216" s="198" t="s">
        <v>101</v>
      </c>
      <c r="AM216" s="70"/>
      <c r="AN216" s="70"/>
      <c r="AO216" s="70"/>
      <c r="AP216" s="70"/>
      <c r="AQ216" s="70"/>
    </row>
    <row r="217" spans="1:43" s="71" customFormat="1" hidden="1">
      <c r="A217" s="43">
        <v>6</v>
      </c>
      <c r="B217" s="44" t="s">
        <v>43</v>
      </c>
      <c r="G217" s="168" t="s">
        <v>575</v>
      </c>
      <c r="H217" s="168" t="s">
        <v>575</v>
      </c>
      <c r="P217" s="194" t="s">
        <v>362</v>
      </c>
      <c r="S217" s="133" t="s">
        <v>112</v>
      </c>
      <c r="V217" s="189" t="s">
        <v>573</v>
      </c>
      <c r="W217" s="189" t="s">
        <v>573</v>
      </c>
      <c r="AA217" s="125" t="s">
        <v>411</v>
      </c>
      <c r="AC217" s="175"/>
      <c r="AH217" s="175"/>
      <c r="AI217" s="138" t="s">
        <v>120</v>
      </c>
      <c r="AK217" s="198" t="s">
        <v>101</v>
      </c>
      <c r="AL217" s="198" t="s">
        <v>101</v>
      </c>
      <c r="AM217" s="70"/>
      <c r="AN217" s="70"/>
      <c r="AO217" s="70"/>
      <c r="AP217" s="70"/>
      <c r="AQ217" s="70"/>
    </row>
    <row r="218" spans="1:43" s="71" customFormat="1" hidden="1">
      <c r="A218" s="43">
        <v>7</v>
      </c>
      <c r="B218" s="44" t="s">
        <v>44</v>
      </c>
      <c r="G218" s="168" t="s">
        <v>575</v>
      </c>
      <c r="H218" s="168" t="s">
        <v>575</v>
      </c>
      <c r="P218" s="194" t="s">
        <v>362</v>
      </c>
      <c r="S218" s="133" t="s">
        <v>112</v>
      </c>
      <c r="V218" s="189" t="s">
        <v>573</v>
      </c>
      <c r="W218" s="189" t="s">
        <v>573</v>
      </c>
      <c r="AA218" s="125" t="s">
        <v>411</v>
      </c>
      <c r="AC218" s="175"/>
      <c r="AH218" s="175"/>
      <c r="AI218" s="198" t="s">
        <v>101</v>
      </c>
      <c r="AK218" s="138" t="s">
        <v>120</v>
      </c>
      <c r="AL218" s="138" t="s">
        <v>120</v>
      </c>
      <c r="AM218" s="70"/>
      <c r="AN218" s="70"/>
      <c r="AO218" s="70"/>
      <c r="AP218" s="70"/>
      <c r="AQ218" s="70"/>
    </row>
    <row r="219" spans="1:43" s="71" customFormat="1" hidden="1">
      <c r="A219" s="43">
        <v>8</v>
      </c>
      <c r="B219" s="44" t="s">
        <v>45</v>
      </c>
      <c r="P219" s="152" t="s">
        <v>158</v>
      </c>
      <c r="S219" s="133" t="s">
        <v>112</v>
      </c>
      <c r="V219" s="189" t="s">
        <v>573</v>
      </c>
      <c r="W219" s="189" t="s">
        <v>573</v>
      </c>
      <c r="AA219" s="125" t="s">
        <v>411</v>
      </c>
      <c r="AC219" s="175"/>
      <c r="AH219" s="175"/>
      <c r="AI219" s="198" t="s">
        <v>101</v>
      </c>
      <c r="AK219" s="138" t="s">
        <v>120</v>
      </c>
      <c r="AL219" s="138" t="s">
        <v>120</v>
      </c>
      <c r="AM219" s="70"/>
      <c r="AN219" s="70"/>
      <c r="AO219" s="70"/>
      <c r="AP219" s="70"/>
      <c r="AQ219" s="70"/>
    </row>
    <row r="220" spans="1:43" s="71" customFormat="1" hidden="1">
      <c r="A220" s="43">
        <v>9</v>
      </c>
      <c r="B220" s="44" t="s">
        <v>46</v>
      </c>
      <c r="P220" s="152" t="s">
        <v>158</v>
      </c>
      <c r="S220" s="133" t="s">
        <v>112</v>
      </c>
      <c r="V220" s="189" t="s">
        <v>573</v>
      </c>
      <c r="W220" s="189" t="s">
        <v>573</v>
      </c>
      <c r="AA220" s="125" t="s">
        <v>411</v>
      </c>
      <c r="AH220" s="175"/>
      <c r="AI220" s="198" t="s">
        <v>101</v>
      </c>
      <c r="AK220" s="138" t="s">
        <v>120</v>
      </c>
      <c r="AL220" s="138" t="s">
        <v>120</v>
      </c>
      <c r="AM220" s="70"/>
      <c r="AN220" s="70"/>
      <c r="AO220" s="70"/>
      <c r="AP220" s="70"/>
      <c r="AQ220" s="70"/>
    </row>
    <row r="221" spans="1:43" s="71" customFormat="1" hidden="1">
      <c r="A221" s="43">
        <v>10</v>
      </c>
      <c r="B221" s="44" t="s">
        <v>47</v>
      </c>
      <c r="P221" s="152" t="s">
        <v>158</v>
      </c>
      <c r="S221" s="133" t="s">
        <v>112</v>
      </c>
      <c r="V221" s="189" t="s">
        <v>573</v>
      </c>
      <c r="W221" s="189" t="s">
        <v>573</v>
      </c>
      <c r="AA221" s="125" t="s">
        <v>411</v>
      </c>
      <c r="AH221" s="175"/>
      <c r="AI221" s="198" t="s">
        <v>101</v>
      </c>
      <c r="AK221" s="138" t="s">
        <v>120</v>
      </c>
      <c r="AL221" s="138" t="s">
        <v>120</v>
      </c>
      <c r="AM221" s="70"/>
      <c r="AN221" s="70"/>
      <c r="AO221" s="70"/>
      <c r="AP221" s="70"/>
      <c r="AQ221" s="70"/>
    </row>
    <row r="222" spans="1:43" s="71" customFormat="1" hidden="1">
      <c r="A222" s="43">
        <v>11</v>
      </c>
      <c r="B222" s="44" t="s">
        <v>48</v>
      </c>
      <c r="S222" s="133" t="s">
        <v>112</v>
      </c>
      <c r="V222" s="189" t="s">
        <v>573</v>
      </c>
      <c r="W222" s="189" t="s">
        <v>573</v>
      </c>
      <c r="AA222" s="125" t="s">
        <v>411</v>
      </c>
      <c r="AH222" s="198" t="s">
        <v>101</v>
      </c>
      <c r="AK222" s="161" t="s">
        <v>329</v>
      </c>
      <c r="AL222" s="161" t="s">
        <v>329</v>
      </c>
      <c r="AM222" s="70"/>
      <c r="AN222" s="70"/>
      <c r="AO222" s="70"/>
      <c r="AP222" s="70"/>
      <c r="AQ222" s="70"/>
    </row>
    <row r="223" spans="1:43" s="71" customFormat="1" hidden="1">
      <c r="A223" s="43">
        <v>12</v>
      </c>
      <c r="B223" s="44" t="s">
        <v>49</v>
      </c>
      <c r="AH223" s="198" t="s">
        <v>101</v>
      </c>
      <c r="AM223" s="70"/>
      <c r="AN223" s="70"/>
      <c r="AO223" s="70"/>
      <c r="AP223" s="70"/>
      <c r="AQ223" s="70"/>
    </row>
    <row r="224" spans="1:43" s="71" customFormat="1" hidden="1">
      <c r="A224" s="43">
        <v>13</v>
      </c>
      <c r="B224" s="44" t="s">
        <v>50</v>
      </c>
      <c r="AH224" s="198" t="s">
        <v>101</v>
      </c>
      <c r="AM224" s="70"/>
      <c r="AN224" s="70"/>
      <c r="AO224" s="70"/>
      <c r="AP224" s="70"/>
      <c r="AQ224" s="70"/>
    </row>
    <row r="225" spans="1:43" s="71" customFormat="1" hidden="1">
      <c r="A225" s="43">
        <v>14</v>
      </c>
      <c r="B225" s="44" t="s">
        <v>51</v>
      </c>
      <c r="AH225" s="198" t="s">
        <v>101</v>
      </c>
      <c r="AM225" s="70"/>
      <c r="AN225" s="70"/>
      <c r="AO225" s="70"/>
      <c r="AP225" s="70"/>
      <c r="AQ225" s="70"/>
    </row>
    <row r="226" spans="1:43" s="71" customFormat="1" ht="31.5" hidden="1">
      <c r="A226" s="43"/>
      <c r="B226" s="43" t="s">
        <v>20</v>
      </c>
      <c r="C226" s="53" t="s">
        <v>139</v>
      </c>
      <c r="D226" s="53" t="s">
        <v>139</v>
      </c>
      <c r="E226" s="53" t="s">
        <v>139</v>
      </c>
      <c r="F226" s="53" t="s">
        <v>139</v>
      </c>
      <c r="G226" s="53" t="s">
        <v>139</v>
      </c>
      <c r="H226" s="53" t="s">
        <v>139</v>
      </c>
      <c r="I226" s="53" t="s">
        <v>139</v>
      </c>
      <c r="J226" s="53" t="s">
        <v>139</v>
      </c>
      <c r="K226" s="53" t="s">
        <v>139</v>
      </c>
      <c r="L226" s="53" t="s">
        <v>139</v>
      </c>
      <c r="M226" s="53" t="s">
        <v>139</v>
      </c>
      <c r="N226" s="53" t="s">
        <v>139</v>
      </c>
      <c r="O226" s="53" t="s">
        <v>139</v>
      </c>
      <c r="P226" s="53" t="s">
        <v>139</v>
      </c>
      <c r="Q226" s="53" t="s">
        <v>118</v>
      </c>
      <c r="R226" s="53" t="s">
        <v>118</v>
      </c>
      <c r="S226" s="53" t="s">
        <v>118</v>
      </c>
      <c r="T226" s="53" t="s">
        <v>118</v>
      </c>
      <c r="U226" s="53" t="s">
        <v>118</v>
      </c>
      <c r="V226" s="53" t="s">
        <v>118</v>
      </c>
      <c r="W226" s="53" t="s">
        <v>118</v>
      </c>
      <c r="X226" s="53" t="s">
        <v>139</v>
      </c>
      <c r="Y226" s="53" t="s">
        <v>139</v>
      </c>
      <c r="Z226" s="53" t="s">
        <v>139</v>
      </c>
      <c r="AA226" s="53" t="s">
        <v>139</v>
      </c>
      <c r="AB226" s="53" t="s">
        <v>139</v>
      </c>
      <c r="AC226" s="53" t="s">
        <v>139</v>
      </c>
      <c r="AD226" s="53" t="s">
        <v>139</v>
      </c>
      <c r="AE226" s="53" t="s">
        <v>139</v>
      </c>
      <c r="AF226" s="53" t="s">
        <v>139</v>
      </c>
      <c r="AG226" s="53" t="s">
        <v>139</v>
      </c>
      <c r="AH226" s="53" t="s">
        <v>139</v>
      </c>
      <c r="AI226" s="53" t="s">
        <v>139</v>
      </c>
      <c r="AJ226" s="53" t="s">
        <v>139</v>
      </c>
      <c r="AK226" s="53" t="s">
        <v>139</v>
      </c>
      <c r="AL226" s="53" t="s">
        <v>139</v>
      </c>
    </row>
    <row r="227" spans="1:43" s="71" customFormat="1" hidden="1">
      <c r="A227" s="43"/>
      <c r="B227" s="43"/>
      <c r="C227" s="95" t="s">
        <v>540</v>
      </c>
      <c r="D227" s="95" t="s">
        <v>540</v>
      </c>
      <c r="E227" s="95" t="s">
        <v>540</v>
      </c>
      <c r="F227" s="95" t="s">
        <v>540</v>
      </c>
      <c r="G227" s="95" t="s">
        <v>540</v>
      </c>
      <c r="H227" s="95" t="s">
        <v>540</v>
      </c>
      <c r="I227" s="95" t="s">
        <v>540</v>
      </c>
      <c r="J227" s="95" t="s">
        <v>540</v>
      </c>
      <c r="K227" s="95" t="s">
        <v>540</v>
      </c>
      <c r="L227" s="95" t="s">
        <v>540</v>
      </c>
      <c r="M227" s="95" t="s">
        <v>540</v>
      </c>
      <c r="N227" s="95" t="s">
        <v>540</v>
      </c>
      <c r="O227" s="95" t="s">
        <v>540</v>
      </c>
      <c r="P227" s="95" t="s">
        <v>540</v>
      </c>
      <c r="Q227" s="95" t="s">
        <v>540</v>
      </c>
      <c r="R227" s="95" t="s">
        <v>540</v>
      </c>
      <c r="S227" s="95" t="s">
        <v>540</v>
      </c>
      <c r="T227" s="95" t="s">
        <v>540</v>
      </c>
      <c r="U227" s="95" t="s">
        <v>540</v>
      </c>
      <c r="V227" s="95" t="s">
        <v>540</v>
      </c>
      <c r="W227" s="95" t="s">
        <v>540</v>
      </c>
      <c r="X227" s="95" t="s">
        <v>540</v>
      </c>
      <c r="Y227" s="95" t="s">
        <v>540</v>
      </c>
      <c r="Z227" s="95" t="s">
        <v>540</v>
      </c>
      <c r="AA227" s="95" t="s">
        <v>540</v>
      </c>
      <c r="AB227" s="95" t="s">
        <v>540</v>
      </c>
      <c r="AC227" s="95" t="s">
        <v>540</v>
      </c>
      <c r="AD227" s="95" t="s">
        <v>540</v>
      </c>
      <c r="AE227" s="95" t="s">
        <v>540</v>
      </c>
      <c r="AF227" s="95" t="s">
        <v>540</v>
      </c>
      <c r="AG227" s="95" t="s">
        <v>540</v>
      </c>
      <c r="AH227" s="95" t="s">
        <v>540</v>
      </c>
      <c r="AI227" s="95" t="s">
        <v>540</v>
      </c>
      <c r="AJ227" s="95" t="s">
        <v>540</v>
      </c>
      <c r="AK227" s="95" t="s">
        <v>540</v>
      </c>
      <c r="AL227" s="95" t="s">
        <v>540</v>
      </c>
    </row>
    <row r="228" spans="1:43" s="71" customFormat="1" hidden="1">
      <c r="A228" s="43">
        <v>1</v>
      </c>
      <c r="B228" s="44" t="s">
        <v>38</v>
      </c>
      <c r="I228" s="164" t="s">
        <v>502</v>
      </c>
      <c r="J228" s="164" t="s">
        <v>502</v>
      </c>
      <c r="O228" s="152" t="s">
        <v>458</v>
      </c>
      <c r="P228" s="152" t="s">
        <v>458</v>
      </c>
      <c r="Q228" s="174" t="s">
        <v>375</v>
      </c>
      <c r="R228" s="129" t="s">
        <v>473</v>
      </c>
      <c r="T228" s="186" t="s">
        <v>583</v>
      </c>
      <c r="U228" s="189" t="s">
        <v>584</v>
      </c>
      <c r="X228" s="128" t="s">
        <v>481</v>
      </c>
      <c r="Y228" s="128" t="s">
        <v>481</v>
      </c>
      <c r="Z228" s="185" t="s">
        <v>559</v>
      </c>
      <c r="AA228" s="185" t="s">
        <v>559</v>
      </c>
      <c r="AE228" s="197" t="s">
        <v>353</v>
      </c>
      <c r="AM228" s="70"/>
      <c r="AN228" s="70"/>
    </row>
    <row r="229" spans="1:43" s="71" customFormat="1" hidden="1">
      <c r="A229" s="43">
        <v>2</v>
      </c>
      <c r="B229" s="44" t="s">
        <v>39</v>
      </c>
      <c r="E229" s="153" t="s">
        <v>489</v>
      </c>
      <c r="F229" s="153" t="s">
        <v>489</v>
      </c>
      <c r="I229" s="164" t="s">
        <v>502</v>
      </c>
      <c r="J229" s="164" t="s">
        <v>502</v>
      </c>
      <c r="M229" s="127" t="s">
        <v>463</v>
      </c>
      <c r="O229" s="152" t="s">
        <v>458</v>
      </c>
      <c r="P229" s="152" t="s">
        <v>458</v>
      </c>
      <c r="Q229" s="174" t="s">
        <v>375</v>
      </c>
      <c r="R229" s="129" t="s">
        <v>473</v>
      </c>
      <c r="T229" s="186" t="s">
        <v>583</v>
      </c>
      <c r="U229" s="189" t="s">
        <v>584</v>
      </c>
      <c r="X229" s="128" t="s">
        <v>481</v>
      </c>
      <c r="Y229" s="128" t="s">
        <v>481</v>
      </c>
      <c r="Z229" s="185" t="s">
        <v>559</v>
      </c>
      <c r="AA229" s="185" t="s">
        <v>559</v>
      </c>
      <c r="AE229" s="197" t="s">
        <v>353</v>
      </c>
      <c r="AM229" s="70"/>
      <c r="AN229" s="70"/>
    </row>
    <row r="230" spans="1:43" s="71" customFormat="1" ht="21" hidden="1">
      <c r="A230" s="43">
        <v>3</v>
      </c>
      <c r="B230" s="44" t="s">
        <v>40</v>
      </c>
      <c r="E230" s="153" t="s">
        <v>489</v>
      </c>
      <c r="F230" s="153" t="s">
        <v>489</v>
      </c>
      <c r="I230" s="131" t="s">
        <v>505</v>
      </c>
      <c r="J230" s="131" t="s">
        <v>505</v>
      </c>
      <c r="M230" s="127" t="s">
        <v>463</v>
      </c>
      <c r="O230" s="152" t="s">
        <v>458</v>
      </c>
      <c r="P230" s="152" t="s">
        <v>458</v>
      </c>
      <c r="Q230" s="174" t="s">
        <v>375</v>
      </c>
      <c r="R230" s="129" t="s">
        <v>473</v>
      </c>
      <c r="T230" s="186" t="s">
        <v>583</v>
      </c>
      <c r="U230" s="189" t="s">
        <v>584</v>
      </c>
      <c r="X230" s="128" t="s">
        <v>481</v>
      </c>
      <c r="Y230" s="128" t="s">
        <v>481</v>
      </c>
      <c r="Z230" s="185" t="s">
        <v>559</v>
      </c>
      <c r="AA230" s="185" t="s">
        <v>559</v>
      </c>
      <c r="AE230" s="197" t="s">
        <v>353</v>
      </c>
      <c r="AM230" s="70"/>
      <c r="AN230" s="70"/>
    </row>
    <row r="231" spans="1:43" s="71" customFormat="1" ht="21" hidden="1">
      <c r="A231" s="43">
        <v>4</v>
      </c>
      <c r="B231" s="44" t="s">
        <v>41</v>
      </c>
      <c r="E231" s="153" t="s">
        <v>489</v>
      </c>
      <c r="F231" s="153" t="s">
        <v>489</v>
      </c>
      <c r="I231" s="131" t="s">
        <v>505</v>
      </c>
      <c r="J231" s="131" t="s">
        <v>505</v>
      </c>
      <c r="M231" s="127" t="s">
        <v>464</v>
      </c>
      <c r="O231" s="152" t="s">
        <v>458</v>
      </c>
      <c r="P231" s="152" t="s">
        <v>458</v>
      </c>
      <c r="Q231" s="174" t="s">
        <v>375</v>
      </c>
      <c r="R231" s="129" t="s">
        <v>473</v>
      </c>
      <c r="T231" s="186" t="s">
        <v>583</v>
      </c>
      <c r="U231" s="189" t="s">
        <v>584</v>
      </c>
      <c r="X231" s="128" t="s">
        <v>481</v>
      </c>
      <c r="Y231" s="128" t="s">
        <v>481</v>
      </c>
      <c r="Z231" s="185" t="s">
        <v>559</v>
      </c>
      <c r="AA231" s="185" t="s">
        <v>559</v>
      </c>
      <c r="AF231" s="197" t="s">
        <v>353</v>
      </c>
      <c r="AM231" s="70"/>
      <c r="AN231" s="70"/>
    </row>
    <row r="232" spans="1:43" s="71" customFormat="1" ht="21" hidden="1">
      <c r="A232" s="43">
        <v>5</v>
      </c>
      <c r="B232" s="44" t="s">
        <v>42</v>
      </c>
      <c r="E232" s="153" t="s">
        <v>489</v>
      </c>
      <c r="F232" s="153" t="s">
        <v>489</v>
      </c>
      <c r="I232" s="131" t="s">
        <v>505</v>
      </c>
      <c r="J232" s="131" t="s">
        <v>505</v>
      </c>
      <c r="M232" s="127" t="s">
        <v>464</v>
      </c>
      <c r="O232" s="152" t="s">
        <v>458</v>
      </c>
      <c r="P232" s="152" t="s">
        <v>458</v>
      </c>
      <c r="Q232" s="174" t="s">
        <v>375</v>
      </c>
      <c r="R232" s="129" t="s">
        <v>473</v>
      </c>
      <c r="T232" s="186" t="s">
        <v>583</v>
      </c>
      <c r="U232" s="189" t="s">
        <v>584</v>
      </c>
      <c r="X232" s="128" t="s">
        <v>481</v>
      </c>
      <c r="Y232" s="128" t="s">
        <v>481</v>
      </c>
      <c r="Z232" s="185" t="s">
        <v>559</v>
      </c>
      <c r="AA232" s="185" t="s">
        <v>559</v>
      </c>
      <c r="AF232" s="197" t="s">
        <v>353</v>
      </c>
      <c r="AM232" s="70"/>
      <c r="AN232" s="70"/>
    </row>
    <row r="233" spans="1:43" s="71" customFormat="1" ht="21" hidden="1">
      <c r="A233" s="43">
        <v>6</v>
      </c>
      <c r="B233" s="44" t="s">
        <v>43</v>
      </c>
      <c r="E233" s="176" t="s">
        <v>492</v>
      </c>
      <c r="F233" s="176" t="s">
        <v>492</v>
      </c>
      <c r="I233" s="131" t="s">
        <v>505</v>
      </c>
      <c r="J233" s="131" t="s">
        <v>505</v>
      </c>
      <c r="K233" s="71" t="s">
        <v>439</v>
      </c>
      <c r="L233" s="71" t="s">
        <v>439</v>
      </c>
      <c r="M233" s="127" t="s">
        <v>464</v>
      </c>
      <c r="O233" s="152" t="s">
        <v>458</v>
      </c>
      <c r="P233" s="152" t="s">
        <v>458</v>
      </c>
      <c r="Q233" s="174" t="s">
        <v>375</v>
      </c>
      <c r="R233" s="129" t="s">
        <v>473</v>
      </c>
      <c r="T233" s="186" t="s">
        <v>583</v>
      </c>
      <c r="U233" s="189" t="s">
        <v>584</v>
      </c>
      <c r="X233" s="128" t="s">
        <v>481</v>
      </c>
      <c r="Y233" s="128" t="s">
        <v>481</v>
      </c>
      <c r="Z233" s="185" t="s">
        <v>559</v>
      </c>
      <c r="AA233" s="185" t="s">
        <v>559</v>
      </c>
      <c r="AF233" s="197" t="s">
        <v>353</v>
      </c>
      <c r="AM233" s="70"/>
      <c r="AN233" s="70"/>
    </row>
    <row r="234" spans="1:43" s="71" customFormat="1" ht="21" hidden="1">
      <c r="A234" s="43">
        <v>7</v>
      </c>
      <c r="B234" s="44" t="s">
        <v>44</v>
      </c>
      <c r="E234" s="176" t="s">
        <v>492</v>
      </c>
      <c r="F234" s="176" t="s">
        <v>492</v>
      </c>
      <c r="L234" s="145" t="s">
        <v>511</v>
      </c>
      <c r="M234" s="192" t="s">
        <v>467</v>
      </c>
      <c r="N234" s="127" t="s">
        <v>462</v>
      </c>
      <c r="O234" s="152" t="s">
        <v>458</v>
      </c>
      <c r="P234" s="152" t="s">
        <v>458</v>
      </c>
      <c r="Q234" s="174" t="s">
        <v>375</v>
      </c>
      <c r="R234" s="129" t="s">
        <v>473</v>
      </c>
      <c r="T234" s="186" t="s">
        <v>583</v>
      </c>
      <c r="U234" s="189" t="s">
        <v>584</v>
      </c>
      <c r="X234" s="128" t="s">
        <v>481</v>
      </c>
      <c r="Y234" s="128" t="s">
        <v>481</v>
      </c>
      <c r="Z234" s="185" t="s">
        <v>559</v>
      </c>
      <c r="AA234" s="185" t="s">
        <v>559</v>
      </c>
      <c r="AM234" s="70"/>
      <c r="AN234" s="70"/>
    </row>
    <row r="235" spans="1:43" s="71" customFormat="1" ht="21" hidden="1">
      <c r="A235" s="43">
        <v>8</v>
      </c>
      <c r="B235" s="44" t="s">
        <v>45</v>
      </c>
      <c r="L235" s="145" t="s">
        <v>511</v>
      </c>
      <c r="M235" s="192" t="s">
        <v>467</v>
      </c>
      <c r="N235" s="127" t="s">
        <v>462</v>
      </c>
      <c r="O235" s="152" t="s">
        <v>458</v>
      </c>
      <c r="P235" s="152" t="s">
        <v>458</v>
      </c>
      <c r="Q235" s="174" t="s">
        <v>375</v>
      </c>
      <c r="R235" s="129" t="s">
        <v>473</v>
      </c>
      <c r="T235" s="186" t="s">
        <v>583</v>
      </c>
      <c r="U235" s="189" t="s">
        <v>584</v>
      </c>
      <c r="X235" s="128" t="s">
        <v>481</v>
      </c>
      <c r="Y235" s="128" t="s">
        <v>481</v>
      </c>
      <c r="Z235" s="185" t="s">
        <v>559</v>
      </c>
      <c r="AA235" s="185" t="s">
        <v>559</v>
      </c>
      <c r="AM235" s="70"/>
      <c r="AN235" s="70"/>
    </row>
    <row r="236" spans="1:43" s="71" customFormat="1" ht="21" hidden="1">
      <c r="A236" s="43">
        <v>9</v>
      </c>
      <c r="B236" s="44" t="s">
        <v>46</v>
      </c>
      <c r="K236" s="163" t="s">
        <v>507</v>
      </c>
      <c r="L236" s="163" t="s">
        <v>507</v>
      </c>
      <c r="M236" s="192" t="s">
        <v>467</v>
      </c>
      <c r="N236" s="127" t="s">
        <v>462</v>
      </c>
      <c r="O236" s="152" t="s">
        <v>458</v>
      </c>
      <c r="P236" s="152" t="s">
        <v>458</v>
      </c>
      <c r="Q236" s="132" t="s">
        <v>358</v>
      </c>
      <c r="R236" s="129" t="s">
        <v>560</v>
      </c>
      <c r="T236" s="186" t="s">
        <v>583</v>
      </c>
      <c r="U236" s="189" t="s">
        <v>584</v>
      </c>
      <c r="X236" s="128" t="s">
        <v>483</v>
      </c>
      <c r="Y236" s="128" t="s">
        <v>483</v>
      </c>
      <c r="Z236" s="185" t="s">
        <v>559</v>
      </c>
      <c r="AA236" s="185" t="s">
        <v>559</v>
      </c>
      <c r="AM236" s="70"/>
      <c r="AN236" s="70"/>
    </row>
    <row r="237" spans="1:43" s="71" customFormat="1" ht="21" hidden="1">
      <c r="A237" s="43">
        <v>10</v>
      </c>
      <c r="B237" s="44" t="s">
        <v>47</v>
      </c>
      <c r="K237" s="163" t="s">
        <v>507</v>
      </c>
      <c r="L237" s="163" t="s">
        <v>507</v>
      </c>
      <c r="M237" s="192" t="s">
        <v>467</v>
      </c>
      <c r="N237" s="127" t="s">
        <v>462</v>
      </c>
      <c r="O237" s="152" t="s">
        <v>458</v>
      </c>
      <c r="P237" s="152" t="s">
        <v>458</v>
      </c>
      <c r="Q237" s="132" t="s">
        <v>358</v>
      </c>
      <c r="R237" s="129" t="s">
        <v>560</v>
      </c>
      <c r="T237" s="186" t="s">
        <v>583</v>
      </c>
      <c r="U237" s="189" t="s">
        <v>584</v>
      </c>
      <c r="X237" s="128" t="s">
        <v>483</v>
      </c>
      <c r="Y237" s="128" t="s">
        <v>483</v>
      </c>
      <c r="Z237" s="185" t="s">
        <v>559</v>
      </c>
      <c r="AA237" s="185" t="s">
        <v>559</v>
      </c>
      <c r="AM237" s="70"/>
      <c r="AN237" s="70"/>
    </row>
    <row r="238" spans="1:43" s="71" customFormat="1" ht="21" hidden="1">
      <c r="A238" s="43">
        <v>11</v>
      </c>
      <c r="B238" s="44" t="s">
        <v>48</v>
      </c>
      <c r="K238" s="163" t="s">
        <v>507</v>
      </c>
      <c r="L238" s="163" t="s">
        <v>507</v>
      </c>
      <c r="M238" s="192" t="s">
        <v>467</v>
      </c>
      <c r="N238" s="127" t="s">
        <v>462</v>
      </c>
      <c r="Q238" s="132" t="s">
        <v>358</v>
      </c>
      <c r="T238" s="186" t="s">
        <v>583</v>
      </c>
      <c r="U238" s="189" t="s">
        <v>584</v>
      </c>
      <c r="X238" s="128" t="s">
        <v>483</v>
      </c>
      <c r="Y238" s="128" t="s">
        <v>483</v>
      </c>
      <c r="Z238" s="185" t="s">
        <v>559</v>
      </c>
      <c r="AA238" s="185" t="s">
        <v>559</v>
      </c>
      <c r="AM238" s="70"/>
      <c r="AN238" s="70"/>
    </row>
    <row r="239" spans="1:43" s="71" customFormat="1" ht="21" hidden="1">
      <c r="A239" s="43">
        <v>12</v>
      </c>
      <c r="B239" s="44" t="s">
        <v>49</v>
      </c>
      <c r="K239" s="145" t="s">
        <v>508</v>
      </c>
      <c r="N239" s="127" t="s">
        <v>464</v>
      </c>
      <c r="AM239" s="70"/>
      <c r="AN239" s="70"/>
    </row>
    <row r="240" spans="1:43" s="71" customFormat="1" ht="21" hidden="1">
      <c r="A240" s="43">
        <v>13</v>
      </c>
      <c r="B240" s="44" t="s">
        <v>50</v>
      </c>
      <c r="K240" s="145" t="s">
        <v>508</v>
      </c>
      <c r="N240" s="127" t="s">
        <v>464</v>
      </c>
      <c r="AM240" s="70"/>
      <c r="AN240" s="70"/>
    </row>
    <row r="241" spans="1:42" s="71" customFormat="1" ht="21" hidden="1">
      <c r="A241" s="43">
        <v>14</v>
      </c>
      <c r="B241" s="44" t="s">
        <v>51</v>
      </c>
      <c r="K241" s="145" t="s">
        <v>508</v>
      </c>
      <c r="N241" s="127" t="s">
        <v>465</v>
      </c>
      <c r="AM241" s="70"/>
      <c r="AN241" s="70"/>
    </row>
    <row r="242" spans="1:42" s="71" customFormat="1" ht="31.5" hidden="1">
      <c r="A242" s="43"/>
      <c r="B242" s="43" t="s">
        <v>20</v>
      </c>
      <c r="C242" s="55" t="s">
        <v>139</v>
      </c>
      <c r="D242" s="55" t="s">
        <v>139</v>
      </c>
      <c r="E242" s="55" t="s">
        <v>139</v>
      </c>
      <c r="F242" s="55" t="s">
        <v>139</v>
      </c>
      <c r="G242" s="55" t="s">
        <v>139</v>
      </c>
      <c r="H242" s="55" t="s">
        <v>139</v>
      </c>
      <c r="I242" s="55" t="s">
        <v>139</v>
      </c>
      <c r="J242" s="55" t="s">
        <v>139</v>
      </c>
      <c r="K242" s="55" t="s">
        <v>139</v>
      </c>
      <c r="L242" s="55" t="s">
        <v>139</v>
      </c>
      <c r="M242" s="55" t="s">
        <v>139</v>
      </c>
      <c r="N242" s="55" t="s">
        <v>139</v>
      </c>
      <c r="O242" s="55" t="s">
        <v>139</v>
      </c>
      <c r="P242" s="55" t="s">
        <v>139</v>
      </c>
      <c r="Q242" s="55" t="s">
        <v>118</v>
      </c>
      <c r="R242" s="55" t="s">
        <v>118</v>
      </c>
      <c r="S242" s="55" t="s">
        <v>118</v>
      </c>
      <c r="T242" s="55" t="s">
        <v>118</v>
      </c>
      <c r="U242" s="55" t="s">
        <v>118</v>
      </c>
      <c r="V242" s="55" t="s">
        <v>118</v>
      </c>
      <c r="W242" s="55" t="s">
        <v>118</v>
      </c>
      <c r="X242" s="55" t="s">
        <v>139</v>
      </c>
      <c r="Y242" s="55" t="s">
        <v>139</v>
      </c>
      <c r="Z242" s="55" t="s">
        <v>139</v>
      </c>
      <c r="AA242" s="55" t="s">
        <v>139</v>
      </c>
      <c r="AB242" s="55" t="s">
        <v>139</v>
      </c>
      <c r="AC242" s="55" t="s">
        <v>139</v>
      </c>
      <c r="AD242" s="55" t="s">
        <v>139</v>
      </c>
      <c r="AE242" s="55" t="s">
        <v>139</v>
      </c>
      <c r="AF242" s="55" t="s">
        <v>139</v>
      </c>
      <c r="AG242" s="55" t="s">
        <v>139</v>
      </c>
      <c r="AH242" s="55" t="s">
        <v>139</v>
      </c>
      <c r="AI242" s="55" t="s">
        <v>139</v>
      </c>
      <c r="AJ242" s="55" t="s">
        <v>139</v>
      </c>
      <c r="AK242" s="55" t="s">
        <v>139</v>
      </c>
      <c r="AL242" s="55" t="s">
        <v>139</v>
      </c>
    </row>
    <row r="243" spans="1:42" s="71" customFormat="1" hidden="1">
      <c r="A243" s="43"/>
      <c r="B243" s="43"/>
      <c r="C243" s="96" t="s">
        <v>546</v>
      </c>
      <c r="D243" s="96" t="s">
        <v>546</v>
      </c>
      <c r="E243" s="96" t="s">
        <v>546</v>
      </c>
      <c r="F243" s="96" t="s">
        <v>546</v>
      </c>
      <c r="G243" s="96" t="s">
        <v>546</v>
      </c>
      <c r="H243" s="96" t="s">
        <v>546</v>
      </c>
      <c r="I243" s="96" t="s">
        <v>546</v>
      </c>
      <c r="J243" s="96" t="s">
        <v>546</v>
      </c>
      <c r="K243" s="96" t="s">
        <v>546</v>
      </c>
      <c r="L243" s="96" t="s">
        <v>546</v>
      </c>
      <c r="M243" s="96" t="s">
        <v>546</v>
      </c>
      <c r="N243" s="96" t="s">
        <v>546</v>
      </c>
      <c r="O243" s="96" t="s">
        <v>546</v>
      </c>
      <c r="P243" s="96" t="s">
        <v>546</v>
      </c>
      <c r="Q243" s="96" t="s">
        <v>546</v>
      </c>
      <c r="R243" s="96" t="s">
        <v>546</v>
      </c>
      <c r="S243" s="96" t="s">
        <v>546</v>
      </c>
      <c r="T243" s="96" t="s">
        <v>546</v>
      </c>
      <c r="U243" s="96" t="s">
        <v>546</v>
      </c>
      <c r="V243" s="96" t="s">
        <v>546</v>
      </c>
      <c r="W243" s="96" t="s">
        <v>546</v>
      </c>
      <c r="X243" s="96" t="s">
        <v>546</v>
      </c>
      <c r="Y243" s="96" t="s">
        <v>546</v>
      </c>
      <c r="Z243" s="96" t="s">
        <v>546</v>
      </c>
      <c r="AA243" s="96" t="s">
        <v>546</v>
      </c>
      <c r="AB243" s="96" t="s">
        <v>546</v>
      </c>
      <c r="AC243" s="96" t="s">
        <v>546</v>
      </c>
      <c r="AD243" s="96" t="s">
        <v>546</v>
      </c>
      <c r="AE243" s="96" t="s">
        <v>546</v>
      </c>
      <c r="AF243" s="96" t="s">
        <v>546</v>
      </c>
      <c r="AG243" s="96" t="s">
        <v>546</v>
      </c>
      <c r="AH243" s="96" t="s">
        <v>546</v>
      </c>
      <c r="AI243" s="96" t="s">
        <v>546</v>
      </c>
      <c r="AJ243" s="96" t="s">
        <v>546</v>
      </c>
      <c r="AK243" s="96" t="s">
        <v>546</v>
      </c>
      <c r="AL243" s="96" t="s">
        <v>546</v>
      </c>
    </row>
    <row r="244" spans="1:42" s="71" customFormat="1" ht="21" hidden="1">
      <c r="A244" s="43">
        <v>1</v>
      </c>
      <c r="B244" s="44" t="s">
        <v>38</v>
      </c>
      <c r="N244" s="127" t="s">
        <v>461</v>
      </c>
      <c r="O244" s="127" t="s">
        <v>461</v>
      </c>
      <c r="P244" s="194" t="s">
        <v>362</v>
      </c>
      <c r="Q244" s="129" t="s">
        <v>560</v>
      </c>
      <c r="T244" s="189" t="s">
        <v>584</v>
      </c>
      <c r="U244" s="186" t="s">
        <v>583</v>
      </c>
      <c r="X244" s="128" t="s">
        <v>105</v>
      </c>
      <c r="Y244" s="128" t="s">
        <v>105</v>
      </c>
      <c r="Z244" s="144" t="s">
        <v>403</v>
      </c>
      <c r="AM244" s="70"/>
      <c r="AN244" s="70"/>
      <c r="AO244" s="70"/>
      <c r="AP244" s="70"/>
    </row>
    <row r="245" spans="1:42" s="71" customFormat="1" ht="21" hidden="1">
      <c r="A245" s="43">
        <v>2</v>
      </c>
      <c r="B245" s="44" t="s">
        <v>39</v>
      </c>
      <c r="E245" s="176" t="s">
        <v>492</v>
      </c>
      <c r="F245" s="176" t="s">
        <v>492</v>
      </c>
      <c r="I245" s="164" t="s">
        <v>502</v>
      </c>
      <c r="J245" s="164" t="s">
        <v>502</v>
      </c>
      <c r="M245" s="196" t="s">
        <v>408</v>
      </c>
      <c r="N245" s="127" t="s">
        <v>461</v>
      </c>
      <c r="O245" s="127" t="s">
        <v>461</v>
      </c>
      <c r="P245" s="194" t="s">
        <v>362</v>
      </c>
      <c r="Q245" s="129" t="s">
        <v>560</v>
      </c>
      <c r="T245" s="189" t="s">
        <v>584</v>
      </c>
      <c r="U245" s="186" t="s">
        <v>583</v>
      </c>
      <c r="X245" s="128" t="s">
        <v>105</v>
      </c>
      <c r="Y245" s="128" t="s">
        <v>105</v>
      </c>
      <c r="Z245" s="144" t="s">
        <v>403</v>
      </c>
      <c r="AM245" s="70"/>
      <c r="AN245" s="70"/>
      <c r="AO245" s="70"/>
      <c r="AP245" s="70"/>
    </row>
    <row r="246" spans="1:42" s="71" customFormat="1" ht="21" hidden="1">
      <c r="A246" s="43">
        <v>3</v>
      </c>
      <c r="B246" s="44" t="s">
        <v>40</v>
      </c>
      <c r="E246" s="176" t="s">
        <v>492</v>
      </c>
      <c r="F246" s="176" t="s">
        <v>492</v>
      </c>
      <c r="I246" s="164" t="s">
        <v>502</v>
      </c>
      <c r="J246" s="164" t="s">
        <v>502</v>
      </c>
      <c r="M246" s="196" t="s">
        <v>408</v>
      </c>
      <c r="N246" s="127" t="s">
        <v>461</v>
      </c>
      <c r="O246" s="127" t="s">
        <v>461</v>
      </c>
      <c r="P246" s="194" t="s">
        <v>362</v>
      </c>
      <c r="Q246" s="129" t="s">
        <v>560</v>
      </c>
      <c r="T246" s="189" t="s">
        <v>584</v>
      </c>
      <c r="U246" s="186" t="s">
        <v>583</v>
      </c>
      <c r="X246" s="128" t="s">
        <v>105</v>
      </c>
      <c r="Y246" s="128" t="s">
        <v>105</v>
      </c>
      <c r="Z246" s="144" t="s">
        <v>403</v>
      </c>
      <c r="AM246" s="70"/>
      <c r="AN246" s="70"/>
      <c r="AO246" s="70"/>
      <c r="AP246" s="70"/>
    </row>
    <row r="247" spans="1:42" s="71" customFormat="1" ht="21" hidden="1">
      <c r="A247" s="43">
        <v>4</v>
      </c>
      <c r="B247" s="44" t="s">
        <v>41</v>
      </c>
      <c r="E247" s="176" t="s">
        <v>491</v>
      </c>
      <c r="F247" s="176" t="s">
        <v>491</v>
      </c>
      <c r="I247" s="164" t="s">
        <v>501</v>
      </c>
      <c r="J247" s="164" t="s">
        <v>501</v>
      </c>
      <c r="M247" s="196" t="s">
        <v>408</v>
      </c>
      <c r="N247" s="127" t="s">
        <v>461</v>
      </c>
      <c r="O247" s="127" t="s">
        <v>461</v>
      </c>
      <c r="P247" s="194" t="s">
        <v>362</v>
      </c>
      <c r="Q247" s="129" t="s">
        <v>560</v>
      </c>
      <c r="T247" s="189" t="s">
        <v>584</v>
      </c>
      <c r="U247" s="186" t="s">
        <v>583</v>
      </c>
      <c r="X247" s="128" t="s">
        <v>105</v>
      </c>
      <c r="Y247" s="128" t="s">
        <v>105</v>
      </c>
      <c r="Z247" s="124" t="s">
        <v>392</v>
      </c>
      <c r="AM247" s="70"/>
      <c r="AN247" s="70"/>
      <c r="AO247" s="70"/>
      <c r="AP247" s="70"/>
    </row>
    <row r="248" spans="1:42" s="71" customFormat="1" ht="21" hidden="1">
      <c r="A248" s="43">
        <v>5</v>
      </c>
      <c r="B248" s="44" t="s">
        <v>42</v>
      </c>
      <c r="E248" s="176" t="s">
        <v>491</v>
      </c>
      <c r="F248" s="176" t="s">
        <v>491</v>
      </c>
      <c r="I248" s="164" t="s">
        <v>501</v>
      </c>
      <c r="J248" s="164" t="s">
        <v>501</v>
      </c>
      <c r="M248" s="196" t="s">
        <v>408</v>
      </c>
      <c r="N248" s="127" t="s">
        <v>461</v>
      </c>
      <c r="O248" s="127" t="s">
        <v>461</v>
      </c>
      <c r="P248" s="194" t="s">
        <v>362</v>
      </c>
      <c r="Q248" s="129" t="s">
        <v>560</v>
      </c>
      <c r="T248" s="189" t="s">
        <v>584</v>
      </c>
      <c r="U248" s="186" t="s">
        <v>583</v>
      </c>
      <c r="X248" s="128" t="s">
        <v>482</v>
      </c>
      <c r="Y248" s="128" t="s">
        <v>482</v>
      </c>
      <c r="Z248" s="124" t="s">
        <v>392</v>
      </c>
      <c r="AM248" s="70"/>
      <c r="AN248" s="70"/>
      <c r="AO248" s="70"/>
      <c r="AP248" s="70"/>
    </row>
    <row r="249" spans="1:42" s="71" customFormat="1" ht="21" hidden="1">
      <c r="A249" s="43">
        <v>6</v>
      </c>
      <c r="B249" s="44" t="s">
        <v>43</v>
      </c>
      <c r="E249" s="176" t="s">
        <v>491</v>
      </c>
      <c r="F249" s="176" t="s">
        <v>491</v>
      </c>
      <c r="I249" s="164" t="s">
        <v>501</v>
      </c>
      <c r="J249" s="164" t="s">
        <v>501</v>
      </c>
      <c r="M249" s="196" t="s">
        <v>408</v>
      </c>
      <c r="N249" s="127" t="s">
        <v>461</v>
      </c>
      <c r="O249" s="127" t="s">
        <v>461</v>
      </c>
      <c r="P249" s="194" t="s">
        <v>362</v>
      </c>
      <c r="Q249" s="129" t="s">
        <v>560</v>
      </c>
      <c r="R249" s="146" t="s">
        <v>114</v>
      </c>
      <c r="T249" s="189" t="s">
        <v>584</v>
      </c>
      <c r="U249" s="186" t="s">
        <v>583</v>
      </c>
      <c r="X249" s="128" t="s">
        <v>482</v>
      </c>
      <c r="Y249" s="128" t="s">
        <v>482</v>
      </c>
      <c r="Z249" s="124" t="s">
        <v>392</v>
      </c>
      <c r="AM249" s="70"/>
      <c r="AN249" s="70"/>
      <c r="AO249" s="70"/>
      <c r="AP249" s="70"/>
    </row>
    <row r="250" spans="1:42" s="71" customFormat="1" ht="21" hidden="1">
      <c r="A250" s="43">
        <v>7</v>
      </c>
      <c r="B250" s="44" t="s">
        <v>44</v>
      </c>
      <c r="E250" s="176" t="s">
        <v>491</v>
      </c>
      <c r="F250" s="176" t="s">
        <v>491</v>
      </c>
      <c r="I250" s="164" t="s">
        <v>501</v>
      </c>
      <c r="J250" s="164" t="s">
        <v>501</v>
      </c>
      <c r="K250" s="71" t="s">
        <v>439</v>
      </c>
      <c r="L250" s="71" t="s">
        <v>439</v>
      </c>
      <c r="M250" s="196" t="s">
        <v>408</v>
      </c>
      <c r="N250" s="127" t="s">
        <v>461</v>
      </c>
      <c r="O250" s="127" t="s">
        <v>461</v>
      </c>
      <c r="P250" s="194" t="s">
        <v>362</v>
      </c>
      <c r="Q250" s="142" t="s">
        <v>356</v>
      </c>
      <c r="R250" s="146" t="s">
        <v>114</v>
      </c>
      <c r="T250" s="189" t="s">
        <v>584</v>
      </c>
      <c r="U250" s="186" t="s">
        <v>583</v>
      </c>
      <c r="X250" s="128" t="s">
        <v>482</v>
      </c>
      <c r="Y250" s="128" t="s">
        <v>482</v>
      </c>
      <c r="Z250" s="124" t="s">
        <v>392</v>
      </c>
      <c r="AM250" s="70"/>
      <c r="AN250" s="70"/>
      <c r="AO250" s="70"/>
      <c r="AP250" s="70"/>
    </row>
    <row r="251" spans="1:42" s="71" customFormat="1" ht="21" hidden="1">
      <c r="A251" s="43">
        <v>8</v>
      </c>
      <c r="B251" s="44" t="s">
        <v>45</v>
      </c>
      <c r="K251" s="163" t="s">
        <v>509</v>
      </c>
      <c r="L251" s="163" t="s">
        <v>509</v>
      </c>
      <c r="M251" s="196" t="s">
        <v>408</v>
      </c>
      <c r="N251" s="127" t="s">
        <v>461</v>
      </c>
      <c r="O251" s="127" t="s">
        <v>461</v>
      </c>
      <c r="P251" s="194" t="s">
        <v>362</v>
      </c>
      <c r="Q251" s="142" t="s">
        <v>356</v>
      </c>
      <c r="R251" s="146" t="s">
        <v>114</v>
      </c>
      <c r="T251" s="189" t="s">
        <v>584</v>
      </c>
      <c r="U251" s="186" t="s">
        <v>583</v>
      </c>
      <c r="X251" s="128" t="s">
        <v>482</v>
      </c>
      <c r="Y251" s="128" t="s">
        <v>482</v>
      </c>
      <c r="Z251" s="124" t="s">
        <v>392</v>
      </c>
      <c r="AM251" s="70"/>
      <c r="AN251" s="70"/>
      <c r="AO251" s="70"/>
      <c r="AP251" s="70"/>
    </row>
    <row r="252" spans="1:42" s="71" customFormat="1" ht="21" hidden="1">
      <c r="A252" s="43">
        <v>9</v>
      </c>
      <c r="B252" s="44" t="s">
        <v>46</v>
      </c>
      <c r="K252" s="163" t="s">
        <v>509</v>
      </c>
      <c r="L252" s="163" t="s">
        <v>509</v>
      </c>
      <c r="M252" s="196" t="s">
        <v>408</v>
      </c>
      <c r="N252" s="127" t="s">
        <v>461</v>
      </c>
      <c r="O252" s="127" t="s">
        <v>461</v>
      </c>
      <c r="P252" s="194" t="s">
        <v>362</v>
      </c>
      <c r="Q252" s="142" t="s">
        <v>356</v>
      </c>
      <c r="R252" s="146" t="s">
        <v>114</v>
      </c>
      <c r="T252" s="189" t="s">
        <v>584</v>
      </c>
      <c r="U252" s="186" t="s">
        <v>583</v>
      </c>
      <c r="X252" s="128" t="s">
        <v>69</v>
      </c>
      <c r="Y252" s="128" t="s">
        <v>69</v>
      </c>
      <c r="Z252" s="124" t="s">
        <v>392</v>
      </c>
      <c r="AM252" s="70"/>
      <c r="AN252" s="70"/>
      <c r="AO252" s="70"/>
      <c r="AP252" s="70"/>
    </row>
    <row r="253" spans="1:42" s="71" customFormat="1" ht="21" hidden="1">
      <c r="A253" s="43">
        <v>10</v>
      </c>
      <c r="B253" s="44" t="s">
        <v>47</v>
      </c>
      <c r="K253" s="163" t="s">
        <v>507</v>
      </c>
      <c r="L253" s="163" t="s">
        <v>507</v>
      </c>
      <c r="M253" s="196" t="s">
        <v>408</v>
      </c>
      <c r="N253" s="127" t="s">
        <v>461</v>
      </c>
      <c r="O253" s="127" t="s">
        <v>461</v>
      </c>
      <c r="P253" s="194" t="s">
        <v>362</v>
      </c>
      <c r="Q253" s="142" t="s">
        <v>356</v>
      </c>
      <c r="R253" s="146" t="s">
        <v>114</v>
      </c>
      <c r="T253" s="189" t="s">
        <v>584</v>
      </c>
      <c r="U253" s="186" t="s">
        <v>583</v>
      </c>
      <c r="X253" s="128" t="s">
        <v>69</v>
      </c>
      <c r="Y253" s="128" t="s">
        <v>69</v>
      </c>
      <c r="Z253" s="124" t="s">
        <v>392</v>
      </c>
      <c r="AM253" s="70"/>
      <c r="AN253" s="70"/>
      <c r="AO253" s="70"/>
      <c r="AP253" s="70"/>
    </row>
    <row r="254" spans="1:42" s="71" customFormat="1" ht="21" hidden="1">
      <c r="A254" s="43">
        <v>11</v>
      </c>
      <c r="B254" s="44" t="s">
        <v>48</v>
      </c>
      <c r="K254" s="163" t="s">
        <v>507</v>
      </c>
      <c r="L254" s="163" t="s">
        <v>507</v>
      </c>
      <c r="M254" s="196" t="s">
        <v>408</v>
      </c>
      <c r="Q254" s="142" t="s">
        <v>356</v>
      </c>
      <c r="R254" s="174" t="s">
        <v>375</v>
      </c>
      <c r="T254" s="189" t="s">
        <v>584</v>
      </c>
      <c r="U254" s="186" t="s">
        <v>583</v>
      </c>
      <c r="X254" s="128" t="s">
        <v>69</v>
      </c>
      <c r="Y254" s="128" t="s">
        <v>69</v>
      </c>
      <c r="Z254" s="124" t="s">
        <v>392</v>
      </c>
      <c r="AM254" s="70"/>
      <c r="AN254" s="70"/>
      <c r="AO254" s="70"/>
      <c r="AP254" s="70"/>
    </row>
    <row r="255" spans="1:42" s="71" customFormat="1" hidden="1">
      <c r="A255" s="43">
        <v>12</v>
      </c>
      <c r="B255" s="44" t="s">
        <v>49</v>
      </c>
      <c r="K255" s="145" t="s">
        <v>508</v>
      </c>
      <c r="R255" s="129" t="s">
        <v>560</v>
      </c>
      <c r="AM255" s="70"/>
      <c r="AN255" s="70"/>
      <c r="AO255" s="70"/>
      <c r="AP255" s="70"/>
    </row>
    <row r="256" spans="1:42" s="71" customFormat="1" hidden="1">
      <c r="A256" s="43">
        <v>13</v>
      </c>
      <c r="B256" s="44" t="s">
        <v>50</v>
      </c>
      <c r="K256" s="145" t="s">
        <v>508</v>
      </c>
      <c r="R256" s="129" t="s">
        <v>560</v>
      </c>
      <c r="AM256" s="70"/>
      <c r="AN256" s="70"/>
      <c r="AO256" s="70"/>
      <c r="AP256" s="70"/>
    </row>
    <row r="257" spans="1:45" s="71" customFormat="1" hidden="1">
      <c r="A257" s="43">
        <v>14</v>
      </c>
      <c r="B257" s="44" t="s">
        <v>51</v>
      </c>
      <c r="K257" s="145" t="s">
        <v>508</v>
      </c>
      <c r="R257" s="129" t="s">
        <v>560</v>
      </c>
      <c r="AM257" s="70"/>
      <c r="AN257" s="70"/>
      <c r="AO257" s="70"/>
      <c r="AP257" s="70"/>
    </row>
    <row r="258" spans="1:45" s="71" customFormat="1" hidden="1">
      <c r="A258" s="43"/>
      <c r="B258" s="121"/>
      <c r="R258" s="129" t="s">
        <v>560</v>
      </c>
      <c r="AM258" s="70"/>
      <c r="AN258" s="70"/>
      <c r="AO258" s="70"/>
      <c r="AP258" s="70"/>
    </row>
    <row r="259" spans="1:45" s="71" customFormat="1" ht="31.5" hidden="1">
      <c r="A259" s="43"/>
      <c r="B259" s="43" t="s">
        <v>20</v>
      </c>
      <c r="C259" s="53" t="s">
        <v>139</v>
      </c>
      <c r="D259" s="53" t="s">
        <v>139</v>
      </c>
      <c r="E259" s="53" t="s">
        <v>139</v>
      </c>
      <c r="F259" s="53" t="s">
        <v>139</v>
      </c>
      <c r="G259" s="53" t="s">
        <v>139</v>
      </c>
      <c r="H259" s="53" t="s">
        <v>139</v>
      </c>
      <c r="I259" s="53" t="s">
        <v>139</v>
      </c>
      <c r="J259" s="53" t="s">
        <v>139</v>
      </c>
      <c r="K259" s="53" t="s">
        <v>139</v>
      </c>
      <c r="L259" s="53" t="s">
        <v>139</v>
      </c>
      <c r="M259" s="53" t="s">
        <v>139</v>
      </c>
      <c r="N259" s="53" t="s">
        <v>139</v>
      </c>
      <c r="O259" s="53" t="s">
        <v>139</v>
      </c>
      <c r="P259" s="53" t="s">
        <v>139</v>
      </c>
      <c r="Q259" s="53" t="s">
        <v>118</v>
      </c>
      <c r="R259" s="53" t="s">
        <v>118</v>
      </c>
      <c r="S259" s="53" t="s">
        <v>118</v>
      </c>
      <c r="T259" s="53" t="s">
        <v>118</v>
      </c>
      <c r="U259" s="53" t="s">
        <v>118</v>
      </c>
      <c r="V259" s="53" t="s">
        <v>118</v>
      </c>
      <c r="W259" s="53" t="s">
        <v>118</v>
      </c>
      <c r="X259" s="53" t="s">
        <v>139</v>
      </c>
      <c r="Y259" s="53" t="s">
        <v>139</v>
      </c>
      <c r="Z259" s="53" t="s">
        <v>139</v>
      </c>
      <c r="AA259" s="53" t="s">
        <v>139</v>
      </c>
      <c r="AB259" s="53" t="s">
        <v>139</v>
      </c>
      <c r="AC259" s="53" t="s">
        <v>139</v>
      </c>
      <c r="AD259" s="53" t="s">
        <v>139</v>
      </c>
      <c r="AE259" s="53" t="s">
        <v>139</v>
      </c>
      <c r="AF259" s="53" t="s">
        <v>139</v>
      </c>
      <c r="AG259" s="53" t="s">
        <v>139</v>
      </c>
      <c r="AH259" s="53" t="s">
        <v>139</v>
      </c>
      <c r="AI259" s="53" t="s">
        <v>139</v>
      </c>
      <c r="AJ259" s="53" t="s">
        <v>139</v>
      </c>
      <c r="AK259" s="53" t="s">
        <v>139</v>
      </c>
      <c r="AL259" s="53" t="s">
        <v>139</v>
      </c>
    </row>
    <row r="260" spans="1:45" s="71" customFormat="1" hidden="1">
      <c r="A260" s="43"/>
      <c r="B260" s="43"/>
      <c r="C260" s="95" t="s">
        <v>541</v>
      </c>
      <c r="D260" s="95" t="s">
        <v>541</v>
      </c>
      <c r="E260" s="95" t="s">
        <v>541</v>
      </c>
      <c r="F260" s="95" t="s">
        <v>541</v>
      </c>
      <c r="G260" s="95" t="s">
        <v>541</v>
      </c>
      <c r="H260" s="95" t="s">
        <v>541</v>
      </c>
      <c r="I260" s="95" t="s">
        <v>541</v>
      </c>
      <c r="J260" s="95" t="s">
        <v>541</v>
      </c>
      <c r="K260" s="95" t="s">
        <v>541</v>
      </c>
      <c r="L260" s="95" t="s">
        <v>541</v>
      </c>
      <c r="M260" s="95" t="s">
        <v>541</v>
      </c>
      <c r="N260" s="95" t="s">
        <v>541</v>
      </c>
      <c r="O260" s="95" t="s">
        <v>541</v>
      </c>
      <c r="P260" s="95" t="s">
        <v>541</v>
      </c>
      <c r="Q260" s="95" t="s">
        <v>541</v>
      </c>
      <c r="R260" s="95" t="s">
        <v>541</v>
      </c>
      <c r="S260" s="95" t="s">
        <v>541</v>
      </c>
      <c r="T260" s="95" t="s">
        <v>541</v>
      </c>
      <c r="U260" s="95" t="s">
        <v>541</v>
      </c>
      <c r="V260" s="95" t="s">
        <v>541</v>
      </c>
      <c r="W260" s="95" t="s">
        <v>541</v>
      </c>
      <c r="X260" s="95" t="s">
        <v>541</v>
      </c>
      <c r="Y260" s="95" t="s">
        <v>541</v>
      </c>
      <c r="Z260" s="95" t="s">
        <v>541</v>
      </c>
      <c r="AA260" s="95" t="s">
        <v>541</v>
      </c>
      <c r="AB260" s="95" t="s">
        <v>541</v>
      </c>
      <c r="AC260" s="95" t="s">
        <v>541</v>
      </c>
      <c r="AD260" s="95" t="s">
        <v>541</v>
      </c>
      <c r="AE260" s="95" t="s">
        <v>541</v>
      </c>
      <c r="AF260" s="95" t="s">
        <v>541</v>
      </c>
      <c r="AG260" s="95" t="s">
        <v>541</v>
      </c>
      <c r="AH260" s="95" t="s">
        <v>541</v>
      </c>
      <c r="AI260" s="95" t="s">
        <v>541</v>
      </c>
      <c r="AJ260" s="95" t="s">
        <v>541</v>
      </c>
      <c r="AK260" s="95" t="s">
        <v>541</v>
      </c>
      <c r="AL260" s="95" t="s">
        <v>541</v>
      </c>
    </row>
    <row r="261" spans="1:45" s="71" customFormat="1" hidden="1">
      <c r="A261" s="43">
        <v>1</v>
      </c>
      <c r="B261" s="44" t="s">
        <v>38</v>
      </c>
      <c r="AK261" s="198" t="s">
        <v>101</v>
      </c>
      <c r="AL261" s="198" t="s">
        <v>101</v>
      </c>
      <c r="AM261" s="70"/>
      <c r="AN261" s="70"/>
      <c r="AO261" s="70"/>
      <c r="AP261" s="70"/>
      <c r="AQ261" s="70"/>
      <c r="AR261" s="70"/>
      <c r="AS261" s="70"/>
    </row>
    <row r="262" spans="1:45" s="71" customFormat="1" ht="21" hidden="1">
      <c r="A262" s="43">
        <v>2</v>
      </c>
      <c r="B262" s="44" t="s">
        <v>39</v>
      </c>
      <c r="G262" s="182" t="s">
        <v>576</v>
      </c>
      <c r="H262" s="182" t="s">
        <v>576</v>
      </c>
      <c r="I262" s="164" t="s">
        <v>501</v>
      </c>
      <c r="J262" s="164" t="s">
        <v>501</v>
      </c>
      <c r="AK262" s="198" t="s">
        <v>101</v>
      </c>
      <c r="AL262" s="198" t="s">
        <v>101</v>
      </c>
      <c r="AM262" s="70"/>
      <c r="AN262" s="70"/>
      <c r="AO262" s="70"/>
      <c r="AP262" s="70"/>
      <c r="AQ262" s="70"/>
      <c r="AR262" s="70"/>
      <c r="AS262" s="70"/>
    </row>
    <row r="263" spans="1:45" s="71" customFormat="1" ht="21" hidden="1">
      <c r="A263" s="43">
        <v>3</v>
      </c>
      <c r="B263" s="44" t="s">
        <v>40</v>
      </c>
      <c r="G263" s="182" t="s">
        <v>576</v>
      </c>
      <c r="H263" s="182" t="s">
        <v>576</v>
      </c>
      <c r="I263" s="164" t="s">
        <v>501</v>
      </c>
      <c r="J263" s="164" t="s">
        <v>501</v>
      </c>
      <c r="AK263" s="198" t="s">
        <v>101</v>
      </c>
      <c r="AL263" s="198" t="s">
        <v>101</v>
      </c>
      <c r="AM263" s="70"/>
      <c r="AN263" s="70"/>
      <c r="AO263" s="70"/>
      <c r="AP263" s="70"/>
      <c r="AQ263" s="70"/>
      <c r="AR263" s="70"/>
      <c r="AS263" s="70"/>
    </row>
    <row r="264" spans="1:45" s="71" customFormat="1" ht="21" hidden="1">
      <c r="A264" s="43">
        <v>4</v>
      </c>
      <c r="B264" s="44" t="s">
        <v>41</v>
      </c>
      <c r="G264" s="182" t="s">
        <v>576</v>
      </c>
      <c r="H264" s="182" t="s">
        <v>576</v>
      </c>
      <c r="I264" s="131" t="s">
        <v>503</v>
      </c>
      <c r="J264" s="131" t="s">
        <v>503</v>
      </c>
      <c r="AK264" s="138" t="s">
        <v>120</v>
      </c>
      <c r="AL264" s="138" t="s">
        <v>120</v>
      </c>
      <c r="AM264" s="70"/>
      <c r="AN264" s="70"/>
      <c r="AO264" s="70"/>
      <c r="AP264" s="70"/>
      <c r="AQ264" s="70"/>
      <c r="AR264" s="70"/>
      <c r="AS264" s="70"/>
    </row>
    <row r="265" spans="1:45" s="71" customFormat="1" ht="21" hidden="1">
      <c r="A265" s="43">
        <v>5</v>
      </c>
      <c r="B265" s="44" t="s">
        <v>42</v>
      </c>
      <c r="G265" s="168" t="s">
        <v>566</v>
      </c>
      <c r="H265" s="168" t="s">
        <v>566</v>
      </c>
      <c r="I265" s="131" t="s">
        <v>503</v>
      </c>
      <c r="J265" s="131" t="s">
        <v>503</v>
      </c>
      <c r="AC265" s="175"/>
      <c r="AK265" s="138" t="s">
        <v>120</v>
      </c>
      <c r="AL265" s="138" t="s">
        <v>120</v>
      </c>
      <c r="AM265" s="70"/>
      <c r="AN265" s="70"/>
      <c r="AO265" s="70"/>
      <c r="AP265" s="70"/>
      <c r="AQ265" s="70"/>
      <c r="AR265" s="70"/>
      <c r="AS265" s="70"/>
    </row>
    <row r="266" spans="1:45" s="71" customFormat="1" hidden="1">
      <c r="A266" s="43">
        <v>6</v>
      </c>
      <c r="B266" s="44" t="s">
        <v>43</v>
      </c>
      <c r="G266" s="168" t="s">
        <v>566</v>
      </c>
      <c r="H266" s="168" t="s">
        <v>566</v>
      </c>
      <c r="I266" s="164" t="s">
        <v>500</v>
      </c>
      <c r="J266" s="164" t="s">
        <v>500</v>
      </c>
      <c r="K266" s="71" t="s">
        <v>439</v>
      </c>
      <c r="AC266" s="175"/>
      <c r="AK266" s="138" t="s">
        <v>120</v>
      </c>
      <c r="AL266" s="138" t="s">
        <v>120</v>
      </c>
      <c r="AM266" s="70"/>
      <c r="AN266" s="70"/>
      <c r="AO266" s="70"/>
      <c r="AP266" s="70"/>
      <c r="AQ266" s="70"/>
      <c r="AR266" s="70"/>
      <c r="AS266" s="70"/>
    </row>
    <row r="267" spans="1:45" s="71" customFormat="1" hidden="1">
      <c r="A267" s="43">
        <v>7</v>
      </c>
      <c r="B267" s="44" t="s">
        <v>44</v>
      </c>
      <c r="G267" s="168" t="s">
        <v>566</v>
      </c>
      <c r="H267" s="168" t="s">
        <v>566</v>
      </c>
      <c r="I267" s="164" t="s">
        <v>500</v>
      </c>
      <c r="J267" s="164" t="s">
        <v>500</v>
      </c>
      <c r="K267" s="145" t="s">
        <v>508</v>
      </c>
      <c r="AC267" s="175"/>
      <c r="AM267" s="70"/>
      <c r="AN267" s="70"/>
      <c r="AO267" s="70"/>
      <c r="AP267" s="70"/>
      <c r="AQ267" s="70"/>
      <c r="AR267" s="70"/>
      <c r="AS267" s="70"/>
    </row>
    <row r="268" spans="1:45" s="71" customFormat="1" hidden="1">
      <c r="A268" s="43">
        <v>8</v>
      </c>
      <c r="B268" s="44" t="s">
        <v>45</v>
      </c>
      <c r="I268" s="164" t="s">
        <v>500</v>
      </c>
      <c r="J268" s="164" t="s">
        <v>500</v>
      </c>
      <c r="K268" s="145" t="s">
        <v>508</v>
      </c>
      <c r="AC268" s="175"/>
      <c r="AM268" s="70"/>
      <c r="AN268" s="70"/>
      <c r="AO268" s="70"/>
      <c r="AP268" s="70"/>
      <c r="AQ268" s="70"/>
      <c r="AR268" s="70"/>
      <c r="AS268" s="70"/>
    </row>
    <row r="269" spans="1:45" s="71" customFormat="1" hidden="1">
      <c r="A269" s="43">
        <v>9</v>
      </c>
      <c r="B269" s="44" t="s">
        <v>46</v>
      </c>
      <c r="K269" s="145" t="s">
        <v>508</v>
      </c>
      <c r="AC269" s="175"/>
      <c r="AM269" s="70"/>
      <c r="AN269" s="70"/>
      <c r="AO269" s="70"/>
      <c r="AP269" s="70"/>
      <c r="AQ269" s="70"/>
      <c r="AR269" s="70"/>
      <c r="AS269" s="70"/>
    </row>
    <row r="270" spans="1:45" s="71" customFormat="1" hidden="1">
      <c r="A270" s="43">
        <v>10</v>
      </c>
      <c r="B270" s="44" t="s">
        <v>47</v>
      </c>
      <c r="K270" s="145" t="s">
        <v>508</v>
      </c>
      <c r="AC270" s="175"/>
      <c r="AM270" s="70"/>
      <c r="AN270" s="70"/>
      <c r="AO270" s="70"/>
      <c r="AP270" s="70"/>
      <c r="AQ270" s="70"/>
      <c r="AR270" s="70"/>
      <c r="AS270" s="70"/>
    </row>
    <row r="271" spans="1:45" s="71" customFormat="1" hidden="1">
      <c r="A271" s="43">
        <v>11</v>
      </c>
      <c r="B271" s="44" t="s">
        <v>48</v>
      </c>
      <c r="K271" s="145" t="s">
        <v>508</v>
      </c>
      <c r="AM271" s="70"/>
      <c r="AN271" s="70"/>
      <c r="AO271" s="70"/>
      <c r="AP271" s="70"/>
      <c r="AQ271" s="70"/>
      <c r="AR271" s="70"/>
      <c r="AS271" s="70"/>
    </row>
    <row r="272" spans="1:45" s="71" customFormat="1" hidden="1">
      <c r="A272" s="43">
        <v>12</v>
      </c>
      <c r="B272" s="44" t="s">
        <v>49</v>
      </c>
      <c r="K272" s="145" t="s">
        <v>508</v>
      </c>
      <c r="AM272" s="70"/>
      <c r="AN272" s="70"/>
      <c r="AO272" s="70"/>
      <c r="AP272" s="70"/>
      <c r="AQ272" s="70"/>
      <c r="AR272" s="70"/>
      <c r="AS272" s="70"/>
    </row>
    <row r="273" spans="1:47" s="71" customFormat="1" hidden="1">
      <c r="A273" s="43">
        <v>13</v>
      </c>
      <c r="B273" s="44" t="s">
        <v>50</v>
      </c>
      <c r="AM273" s="70"/>
      <c r="AN273" s="70"/>
      <c r="AO273" s="70"/>
      <c r="AP273" s="70"/>
      <c r="AQ273" s="70"/>
      <c r="AR273" s="70"/>
      <c r="AS273" s="70"/>
    </row>
    <row r="274" spans="1:47" s="71" customFormat="1" hidden="1">
      <c r="A274" s="43">
        <v>14</v>
      </c>
      <c r="B274" s="44" t="s">
        <v>51</v>
      </c>
      <c r="AM274" s="70"/>
      <c r="AN274" s="70"/>
      <c r="AO274" s="70"/>
      <c r="AP274" s="70"/>
      <c r="AQ274" s="70"/>
      <c r="AR274" s="70"/>
      <c r="AS274" s="70"/>
    </row>
    <row r="275" spans="1:47" s="71" customFormat="1" ht="31.5" hidden="1">
      <c r="A275" s="43"/>
      <c r="B275" s="43" t="s">
        <v>20</v>
      </c>
      <c r="C275" s="55" t="s">
        <v>139</v>
      </c>
      <c r="D275" s="55" t="s">
        <v>139</v>
      </c>
      <c r="E275" s="55" t="s">
        <v>139</v>
      </c>
      <c r="F275" s="55" t="s">
        <v>139</v>
      </c>
      <c r="G275" s="55" t="s">
        <v>139</v>
      </c>
      <c r="H275" s="55" t="s">
        <v>139</v>
      </c>
      <c r="I275" s="55" t="s">
        <v>139</v>
      </c>
      <c r="J275" s="55" t="s">
        <v>139</v>
      </c>
      <c r="K275" s="55" t="s">
        <v>139</v>
      </c>
      <c r="L275" s="55" t="s">
        <v>139</v>
      </c>
      <c r="M275" s="55" t="s">
        <v>139</v>
      </c>
      <c r="N275" s="55" t="s">
        <v>139</v>
      </c>
      <c r="O275" s="55" t="s">
        <v>139</v>
      </c>
      <c r="P275" s="55" t="s">
        <v>139</v>
      </c>
      <c r="Q275" s="55" t="s">
        <v>118</v>
      </c>
      <c r="R275" s="55" t="s">
        <v>139</v>
      </c>
      <c r="S275" s="55" t="s">
        <v>118</v>
      </c>
      <c r="T275" s="55" t="s">
        <v>139</v>
      </c>
      <c r="U275" s="55" t="s">
        <v>139</v>
      </c>
      <c r="V275" s="55" t="s">
        <v>118</v>
      </c>
      <c r="W275" s="55" t="s">
        <v>118</v>
      </c>
      <c r="X275" s="55" t="s">
        <v>139</v>
      </c>
      <c r="Y275" s="55" t="s">
        <v>139</v>
      </c>
      <c r="Z275" s="55" t="s">
        <v>139</v>
      </c>
      <c r="AA275" s="55" t="s">
        <v>139</v>
      </c>
      <c r="AB275" s="55" t="s">
        <v>139</v>
      </c>
      <c r="AC275" s="55" t="s">
        <v>139</v>
      </c>
      <c r="AD275" s="55" t="s">
        <v>139</v>
      </c>
      <c r="AE275" s="55" t="s">
        <v>139</v>
      </c>
      <c r="AF275" s="55" t="s">
        <v>139</v>
      </c>
      <c r="AG275" s="55" t="s">
        <v>139</v>
      </c>
      <c r="AH275" s="55" t="s">
        <v>139</v>
      </c>
      <c r="AI275" s="55" t="s">
        <v>139</v>
      </c>
      <c r="AJ275" s="55" t="s">
        <v>139</v>
      </c>
      <c r="AK275" s="55" t="s">
        <v>139</v>
      </c>
      <c r="AL275" s="55" t="s">
        <v>139</v>
      </c>
    </row>
    <row r="276" spans="1:47" s="71" customFormat="1" hidden="1">
      <c r="A276" s="43"/>
      <c r="B276" s="43"/>
      <c r="C276" s="96" t="s">
        <v>542</v>
      </c>
      <c r="D276" s="96" t="s">
        <v>542</v>
      </c>
      <c r="E276" s="96" t="s">
        <v>542</v>
      </c>
      <c r="F276" s="96" t="s">
        <v>542</v>
      </c>
      <c r="G276" s="96" t="s">
        <v>542</v>
      </c>
      <c r="H276" s="96" t="s">
        <v>542</v>
      </c>
      <c r="I276" s="96" t="s">
        <v>542</v>
      </c>
      <c r="J276" s="96" t="s">
        <v>542</v>
      </c>
      <c r="K276" s="96" t="s">
        <v>542</v>
      </c>
      <c r="L276" s="96" t="s">
        <v>542</v>
      </c>
      <c r="M276" s="96" t="s">
        <v>542</v>
      </c>
      <c r="N276" s="96" t="s">
        <v>542</v>
      </c>
      <c r="O276" s="96" t="s">
        <v>542</v>
      </c>
      <c r="P276" s="96" t="s">
        <v>542</v>
      </c>
      <c r="Q276" s="96" t="s">
        <v>542</v>
      </c>
      <c r="R276" s="96" t="s">
        <v>542</v>
      </c>
      <c r="S276" s="96" t="s">
        <v>542</v>
      </c>
      <c r="T276" s="96" t="s">
        <v>542</v>
      </c>
      <c r="U276" s="96" t="s">
        <v>542</v>
      </c>
      <c r="V276" s="96" t="s">
        <v>542</v>
      </c>
      <c r="W276" s="96" t="s">
        <v>542</v>
      </c>
      <c r="X276" s="96" t="s">
        <v>542</v>
      </c>
      <c r="Y276" s="96" t="s">
        <v>542</v>
      </c>
      <c r="Z276" s="96" t="s">
        <v>542</v>
      </c>
      <c r="AA276" s="96" t="s">
        <v>542</v>
      </c>
      <c r="AB276" s="96" t="s">
        <v>542</v>
      </c>
      <c r="AC276" s="96" t="s">
        <v>542</v>
      </c>
      <c r="AD276" s="96" t="s">
        <v>542</v>
      </c>
      <c r="AE276" s="96" t="s">
        <v>542</v>
      </c>
      <c r="AF276" s="96" t="s">
        <v>542</v>
      </c>
      <c r="AG276" s="96" t="s">
        <v>542</v>
      </c>
      <c r="AH276" s="96" t="s">
        <v>542</v>
      </c>
      <c r="AI276" s="96" t="s">
        <v>542</v>
      </c>
      <c r="AJ276" s="96" t="s">
        <v>542</v>
      </c>
      <c r="AK276" s="96" t="s">
        <v>542</v>
      </c>
      <c r="AL276" s="96" t="s">
        <v>542</v>
      </c>
    </row>
    <row r="277" spans="1:47" s="71" customFormat="1" hidden="1">
      <c r="A277" s="43">
        <v>1</v>
      </c>
      <c r="B277" s="44" t="s">
        <v>38</v>
      </c>
      <c r="AK277" s="198" t="s">
        <v>101</v>
      </c>
      <c r="AL277" s="198" t="s">
        <v>101</v>
      </c>
      <c r="AM277" s="70"/>
      <c r="AN277" s="70"/>
      <c r="AO277" s="70"/>
      <c r="AP277" s="70"/>
      <c r="AQ277" s="70"/>
      <c r="AR277" s="70"/>
      <c r="AS277" s="70"/>
      <c r="AT277" s="70"/>
      <c r="AU277" s="70"/>
    </row>
    <row r="278" spans="1:47" s="71" customFormat="1" ht="21" hidden="1">
      <c r="A278" s="43">
        <v>2</v>
      </c>
      <c r="B278" s="44" t="s">
        <v>39</v>
      </c>
      <c r="G278" s="182" t="s">
        <v>576</v>
      </c>
      <c r="H278" s="182" t="s">
        <v>576</v>
      </c>
      <c r="I278" s="164" t="s">
        <v>500</v>
      </c>
      <c r="J278" s="164" t="s">
        <v>500</v>
      </c>
      <c r="AC278" s="175"/>
      <c r="AK278" s="198" t="s">
        <v>101</v>
      </c>
      <c r="AL278" s="198" t="s">
        <v>101</v>
      </c>
      <c r="AM278" s="70"/>
      <c r="AN278" s="70"/>
      <c r="AO278" s="70"/>
      <c r="AP278" s="70"/>
      <c r="AQ278" s="70"/>
      <c r="AR278" s="70"/>
      <c r="AS278" s="70"/>
      <c r="AT278" s="70"/>
      <c r="AU278" s="70"/>
    </row>
    <row r="279" spans="1:47" s="71" customFormat="1" ht="21" hidden="1">
      <c r="A279" s="43">
        <v>3</v>
      </c>
      <c r="B279" s="44" t="s">
        <v>40</v>
      </c>
      <c r="G279" s="182" t="s">
        <v>576</v>
      </c>
      <c r="H279" s="182" t="s">
        <v>576</v>
      </c>
      <c r="I279" s="164" t="s">
        <v>500</v>
      </c>
      <c r="J279" s="164" t="s">
        <v>500</v>
      </c>
      <c r="AC279" s="175"/>
      <c r="AK279" s="198" t="s">
        <v>101</v>
      </c>
      <c r="AL279" s="198" t="s">
        <v>101</v>
      </c>
      <c r="AM279" s="70"/>
      <c r="AN279" s="70"/>
      <c r="AO279" s="70"/>
      <c r="AP279" s="70"/>
      <c r="AQ279" s="70"/>
      <c r="AR279" s="70"/>
      <c r="AS279" s="70"/>
      <c r="AT279" s="70"/>
      <c r="AU279" s="70"/>
    </row>
    <row r="280" spans="1:47" s="71" customFormat="1" hidden="1">
      <c r="A280" s="43">
        <v>4</v>
      </c>
      <c r="B280" s="44" t="s">
        <v>41</v>
      </c>
      <c r="G280" s="168" t="s">
        <v>566</v>
      </c>
      <c r="H280" s="168" t="s">
        <v>566</v>
      </c>
      <c r="I280" s="164" t="s">
        <v>500</v>
      </c>
      <c r="J280" s="164" t="s">
        <v>500</v>
      </c>
      <c r="AC280" s="175"/>
      <c r="AK280" s="198" t="s">
        <v>101</v>
      </c>
      <c r="AL280" s="198" t="s">
        <v>101</v>
      </c>
      <c r="AM280" s="70"/>
      <c r="AN280" s="70"/>
      <c r="AO280" s="70"/>
      <c r="AP280" s="70"/>
      <c r="AQ280" s="70"/>
      <c r="AR280" s="70"/>
      <c r="AS280" s="70"/>
      <c r="AT280" s="70"/>
      <c r="AU280" s="70"/>
    </row>
    <row r="281" spans="1:47" s="71" customFormat="1" ht="21" hidden="1">
      <c r="A281" s="43">
        <v>5</v>
      </c>
      <c r="B281" s="44" t="s">
        <v>42</v>
      </c>
      <c r="G281" s="168" t="s">
        <v>566</v>
      </c>
      <c r="H281" s="168" t="s">
        <v>566</v>
      </c>
      <c r="I281" s="131" t="s">
        <v>503</v>
      </c>
      <c r="J281" s="131" t="s">
        <v>503</v>
      </c>
      <c r="AC281" s="175"/>
      <c r="AK281" s="198" t="s">
        <v>101</v>
      </c>
      <c r="AL281" s="198" t="s">
        <v>101</v>
      </c>
      <c r="AM281" s="70"/>
      <c r="AN281" s="70"/>
      <c r="AO281" s="70"/>
      <c r="AP281" s="70"/>
      <c r="AQ281" s="70"/>
      <c r="AR281" s="70"/>
      <c r="AS281" s="70"/>
      <c r="AT281" s="70"/>
      <c r="AU281" s="70"/>
    </row>
    <row r="282" spans="1:47" s="71" customFormat="1" ht="21" hidden="1">
      <c r="A282" s="43">
        <v>6</v>
      </c>
      <c r="B282" s="44" t="s">
        <v>43</v>
      </c>
      <c r="G282" s="168" t="s">
        <v>566</v>
      </c>
      <c r="H282" s="168" t="s">
        <v>566</v>
      </c>
      <c r="I282" s="131" t="s">
        <v>503</v>
      </c>
      <c r="J282" s="131" t="s">
        <v>503</v>
      </c>
      <c r="L282" s="71" t="s">
        <v>439</v>
      </c>
      <c r="AC282" s="175"/>
      <c r="AK282" s="161" t="s">
        <v>329</v>
      </c>
      <c r="AL282" s="161" t="s">
        <v>329</v>
      </c>
      <c r="AM282" s="70"/>
      <c r="AN282" s="70"/>
      <c r="AO282" s="70"/>
      <c r="AP282" s="70"/>
      <c r="AQ282" s="70"/>
      <c r="AR282" s="70"/>
      <c r="AS282" s="70"/>
      <c r="AT282" s="70"/>
      <c r="AU282" s="70"/>
    </row>
    <row r="283" spans="1:47" s="71" customFormat="1" ht="21" hidden="1">
      <c r="A283" s="43">
        <v>7</v>
      </c>
      <c r="B283" s="44" t="s">
        <v>44</v>
      </c>
      <c r="G283" s="168" t="s">
        <v>566</v>
      </c>
      <c r="H283" s="168" t="s">
        <v>566</v>
      </c>
      <c r="I283" s="131" t="s">
        <v>503</v>
      </c>
      <c r="J283" s="131" t="s">
        <v>503</v>
      </c>
      <c r="L283" s="145" t="s">
        <v>511</v>
      </c>
      <c r="AC283" s="175"/>
      <c r="AM283" s="70"/>
      <c r="AN283" s="70"/>
      <c r="AO283" s="70"/>
      <c r="AP283" s="70"/>
      <c r="AQ283" s="70"/>
      <c r="AR283" s="70"/>
      <c r="AS283" s="70"/>
      <c r="AT283" s="70"/>
      <c r="AU283" s="70"/>
    </row>
    <row r="284" spans="1:47" s="71" customFormat="1" ht="21" hidden="1">
      <c r="A284" s="43">
        <v>8</v>
      </c>
      <c r="B284" s="44" t="s">
        <v>45</v>
      </c>
      <c r="I284" s="131" t="s">
        <v>503</v>
      </c>
      <c r="J284" s="131" t="s">
        <v>503</v>
      </c>
      <c r="L284" s="145" t="s">
        <v>511</v>
      </c>
      <c r="AC284" s="175"/>
      <c r="AM284" s="70"/>
      <c r="AN284" s="70"/>
      <c r="AO284" s="70"/>
      <c r="AP284" s="70"/>
      <c r="AQ284" s="70"/>
      <c r="AR284" s="70"/>
      <c r="AS284" s="70"/>
      <c r="AT284" s="70"/>
      <c r="AU284" s="70"/>
    </row>
    <row r="285" spans="1:47" s="71" customFormat="1" hidden="1">
      <c r="A285" s="43">
        <v>9</v>
      </c>
      <c r="B285" s="44" t="s">
        <v>46</v>
      </c>
      <c r="L285" s="145" t="s">
        <v>511</v>
      </c>
      <c r="AC285" s="175"/>
      <c r="AM285" s="70"/>
      <c r="AN285" s="70"/>
      <c r="AO285" s="70"/>
      <c r="AP285" s="70"/>
      <c r="AQ285" s="70"/>
      <c r="AR285" s="70"/>
      <c r="AS285" s="70"/>
      <c r="AT285" s="70"/>
      <c r="AU285" s="70"/>
    </row>
    <row r="286" spans="1:47" s="71" customFormat="1" hidden="1">
      <c r="A286" s="43">
        <v>10</v>
      </c>
      <c r="B286" s="44" t="s">
        <v>47</v>
      </c>
      <c r="L286" s="145" t="s">
        <v>511</v>
      </c>
      <c r="AC286" s="175"/>
      <c r="AM286" s="70"/>
      <c r="AN286" s="70"/>
      <c r="AO286" s="70"/>
      <c r="AP286" s="70"/>
      <c r="AQ286" s="70"/>
      <c r="AR286" s="70"/>
      <c r="AS286" s="70"/>
      <c r="AT286" s="70"/>
      <c r="AU286" s="70"/>
    </row>
    <row r="287" spans="1:47" s="71" customFormat="1" hidden="1">
      <c r="A287" s="43">
        <v>11</v>
      </c>
      <c r="B287" s="44" t="s">
        <v>48</v>
      </c>
      <c r="L287" s="145" t="s">
        <v>511</v>
      </c>
      <c r="AM287" s="70"/>
      <c r="AN287" s="70"/>
      <c r="AO287" s="70"/>
      <c r="AP287" s="70"/>
      <c r="AQ287" s="70"/>
      <c r="AR287" s="70"/>
      <c r="AS287" s="70"/>
      <c r="AT287" s="70"/>
      <c r="AU287" s="70"/>
    </row>
    <row r="288" spans="1:47" s="71" customFormat="1" hidden="1">
      <c r="A288" s="43">
        <v>12</v>
      </c>
      <c r="B288" s="44" t="s">
        <v>49</v>
      </c>
      <c r="L288" s="145" t="s">
        <v>511</v>
      </c>
      <c r="AM288" s="70"/>
      <c r="AN288" s="70"/>
      <c r="AO288" s="70"/>
      <c r="AP288" s="70"/>
      <c r="AQ288" s="70"/>
      <c r="AR288" s="70"/>
      <c r="AS288" s="70"/>
      <c r="AT288" s="70"/>
      <c r="AU288" s="70"/>
    </row>
    <row r="289" spans="1:47" s="71" customFormat="1" hidden="1">
      <c r="A289" s="43">
        <v>13</v>
      </c>
      <c r="B289" s="44" t="s">
        <v>50</v>
      </c>
      <c r="L289" s="145" t="s">
        <v>511</v>
      </c>
      <c r="AM289" s="70"/>
      <c r="AN289" s="70"/>
      <c r="AO289" s="70"/>
      <c r="AP289" s="70"/>
      <c r="AQ289" s="70"/>
      <c r="AR289" s="70"/>
      <c r="AS289" s="70"/>
      <c r="AT289" s="70"/>
      <c r="AU289" s="70"/>
    </row>
    <row r="290" spans="1:47" s="71" customFormat="1" hidden="1">
      <c r="A290" s="43">
        <v>14</v>
      </c>
      <c r="B290" s="44" t="s">
        <v>51</v>
      </c>
      <c r="L290" s="145" t="s">
        <v>511</v>
      </c>
      <c r="AM290" s="70"/>
      <c r="AN290" s="70"/>
      <c r="AO290" s="70"/>
      <c r="AP290" s="70"/>
      <c r="AQ290" s="70"/>
      <c r="AR290" s="70"/>
      <c r="AS290" s="70"/>
      <c r="AT290" s="70"/>
      <c r="AU290" s="70"/>
    </row>
    <row r="291" spans="1:47" s="71" customFormat="1" hidden="1">
      <c r="A291" s="43"/>
      <c r="B291" s="121"/>
      <c r="AM291" s="70"/>
      <c r="AN291" s="70"/>
      <c r="AO291" s="70"/>
      <c r="AP291" s="70"/>
      <c r="AQ291" s="70"/>
      <c r="AR291" s="70"/>
      <c r="AS291" s="70"/>
      <c r="AT291" s="70"/>
      <c r="AU291" s="70"/>
    </row>
    <row r="292" spans="1:47" s="71" customFormat="1" ht="31.5" hidden="1">
      <c r="A292" s="43"/>
      <c r="B292" s="43" t="s">
        <v>20</v>
      </c>
      <c r="C292" s="53" t="s">
        <v>139</v>
      </c>
      <c r="D292" s="53" t="s">
        <v>139</v>
      </c>
      <c r="E292" s="53" t="s">
        <v>139</v>
      </c>
      <c r="F292" s="53" t="s">
        <v>139</v>
      </c>
      <c r="G292" s="53" t="s">
        <v>139</v>
      </c>
      <c r="H292" s="53" t="s">
        <v>139</v>
      </c>
      <c r="I292" s="53" t="s">
        <v>139</v>
      </c>
      <c r="J292" s="53" t="s">
        <v>139</v>
      </c>
      <c r="K292" s="53" t="s">
        <v>139</v>
      </c>
      <c r="L292" s="53" t="s">
        <v>139</v>
      </c>
      <c r="M292" s="53" t="s">
        <v>139</v>
      </c>
      <c r="N292" s="53" t="s">
        <v>139</v>
      </c>
      <c r="O292" s="53" t="s">
        <v>139</v>
      </c>
      <c r="P292" s="53" t="s">
        <v>139</v>
      </c>
      <c r="Q292" s="53" t="s">
        <v>118</v>
      </c>
      <c r="R292" s="53" t="s">
        <v>118</v>
      </c>
      <c r="S292" s="53" t="s">
        <v>118</v>
      </c>
      <c r="T292" s="53" t="s">
        <v>118</v>
      </c>
      <c r="U292" s="53" t="s">
        <v>118</v>
      </c>
      <c r="V292" s="53" t="s">
        <v>118</v>
      </c>
      <c r="W292" s="53" t="s">
        <v>118</v>
      </c>
      <c r="X292" s="53" t="s">
        <v>139</v>
      </c>
      <c r="Y292" s="53" t="s">
        <v>139</v>
      </c>
      <c r="Z292" s="53" t="s">
        <v>139</v>
      </c>
      <c r="AA292" s="53" t="s">
        <v>139</v>
      </c>
      <c r="AB292" s="53" t="s">
        <v>139</v>
      </c>
      <c r="AC292" s="53" t="s">
        <v>139</v>
      </c>
      <c r="AD292" s="53" t="s">
        <v>139</v>
      </c>
      <c r="AE292" s="53" t="s">
        <v>139</v>
      </c>
      <c r="AF292" s="53" t="s">
        <v>139</v>
      </c>
      <c r="AG292" s="53" t="s">
        <v>139</v>
      </c>
      <c r="AH292" s="53" t="s">
        <v>139</v>
      </c>
      <c r="AI292" s="53" t="s">
        <v>139</v>
      </c>
      <c r="AJ292" s="53" t="s">
        <v>139</v>
      </c>
      <c r="AK292" s="53" t="s">
        <v>139</v>
      </c>
      <c r="AL292" s="53" t="s">
        <v>139</v>
      </c>
    </row>
    <row r="293" spans="1:47" s="71" customFormat="1" hidden="1">
      <c r="A293" s="43"/>
      <c r="B293" s="43"/>
      <c r="C293" s="95" t="s">
        <v>543</v>
      </c>
      <c r="D293" s="95" t="s">
        <v>543</v>
      </c>
      <c r="E293" s="95" t="s">
        <v>543</v>
      </c>
      <c r="F293" s="95" t="s">
        <v>543</v>
      </c>
      <c r="G293" s="95" t="s">
        <v>543</v>
      </c>
      <c r="H293" s="95" t="s">
        <v>543</v>
      </c>
      <c r="I293" s="95" t="s">
        <v>543</v>
      </c>
      <c r="J293" s="95" t="s">
        <v>543</v>
      </c>
      <c r="K293" s="95" t="s">
        <v>543</v>
      </c>
      <c r="L293" s="95" t="s">
        <v>543</v>
      </c>
      <c r="M293" s="95" t="s">
        <v>543</v>
      </c>
      <c r="N293" s="95" t="s">
        <v>543</v>
      </c>
      <c r="O293" s="95" t="s">
        <v>543</v>
      </c>
      <c r="P293" s="95" t="s">
        <v>543</v>
      </c>
      <c r="Q293" s="95" t="s">
        <v>543</v>
      </c>
      <c r="R293" s="95" t="s">
        <v>543</v>
      </c>
      <c r="S293" s="95" t="s">
        <v>543</v>
      </c>
      <c r="T293" s="95" t="s">
        <v>543</v>
      </c>
      <c r="U293" s="95" t="s">
        <v>543</v>
      </c>
      <c r="V293" s="95" t="s">
        <v>543</v>
      </c>
      <c r="W293" s="95" t="s">
        <v>543</v>
      </c>
      <c r="X293" s="95" t="s">
        <v>543</v>
      </c>
      <c r="Y293" s="95" t="s">
        <v>543</v>
      </c>
      <c r="Z293" s="95" t="s">
        <v>543</v>
      </c>
      <c r="AA293" s="95" t="s">
        <v>543</v>
      </c>
      <c r="AB293" s="95" t="s">
        <v>543</v>
      </c>
      <c r="AC293" s="95" t="s">
        <v>543</v>
      </c>
      <c r="AD293" s="95" t="s">
        <v>543</v>
      </c>
      <c r="AE293" s="95" t="s">
        <v>543</v>
      </c>
      <c r="AF293" s="95" t="s">
        <v>543</v>
      </c>
      <c r="AG293" s="95" t="s">
        <v>543</v>
      </c>
      <c r="AH293" s="95" t="s">
        <v>543</v>
      </c>
      <c r="AI293" s="95" t="s">
        <v>543</v>
      </c>
      <c r="AJ293" s="95" t="s">
        <v>543</v>
      </c>
      <c r="AK293" s="95" t="s">
        <v>543</v>
      </c>
      <c r="AL293" s="95" t="s">
        <v>543</v>
      </c>
    </row>
    <row r="294" spans="1:47" s="71" customFormat="1" ht="21" hidden="1">
      <c r="A294" s="43">
        <v>1</v>
      </c>
      <c r="B294" s="44" t="s">
        <v>38</v>
      </c>
      <c r="E294" s="131" t="s">
        <v>490</v>
      </c>
      <c r="F294" s="131" t="s">
        <v>490</v>
      </c>
      <c r="AK294" s="198" t="s">
        <v>101</v>
      </c>
      <c r="AL294" s="198" t="s">
        <v>101</v>
      </c>
      <c r="AM294" s="70"/>
      <c r="AN294" s="70"/>
      <c r="AO294" s="70"/>
      <c r="AP294" s="70"/>
      <c r="AQ294" s="70"/>
    </row>
    <row r="295" spans="1:47" s="71" customFormat="1" ht="21" hidden="1">
      <c r="A295" s="43">
        <v>2</v>
      </c>
      <c r="B295" s="44" t="s">
        <v>39</v>
      </c>
      <c r="E295" s="131" t="s">
        <v>490</v>
      </c>
      <c r="F295" s="131" t="s">
        <v>490</v>
      </c>
      <c r="AK295" s="198" t="s">
        <v>101</v>
      </c>
      <c r="AL295" s="198" t="s">
        <v>101</v>
      </c>
      <c r="AM295" s="70"/>
      <c r="AN295" s="70"/>
      <c r="AO295" s="70"/>
      <c r="AP295" s="70"/>
      <c r="AQ295" s="70"/>
    </row>
    <row r="296" spans="1:47" s="71" customFormat="1" ht="21" hidden="1">
      <c r="A296" s="43">
        <v>3</v>
      </c>
      <c r="B296" s="44" t="s">
        <v>40</v>
      </c>
      <c r="E296" s="131" t="s">
        <v>490</v>
      </c>
      <c r="F296" s="131" t="s">
        <v>490</v>
      </c>
      <c r="AK296" s="198" t="s">
        <v>101</v>
      </c>
      <c r="AL296" s="198" t="s">
        <v>101</v>
      </c>
      <c r="AM296" s="70"/>
      <c r="AN296" s="70"/>
      <c r="AO296" s="70"/>
      <c r="AP296" s="70"/>
      <c r="AQ296" s="70"/>
    </row>
    <row r="297" spans="1:47" s="71" customFormat="1" ht="21" hidden="1">
      <c r="A297" s="43">
        <v>4</v>
      </c>
      <c r="B297" s="44" t="s">
        <v>41</v>
      </c>
      <c r="E297" s="131" t="s">
        <v>490</v>
      </c>
      <c r="F297" s="131" t="s">
        <v>490</v>
      </c>
      <c r="AK297" s="198" t="s">
        <v>101</v>
      </c>
      <c r="AL297" s="198" t="s">
        <v>101</v>
      </c>
      <c r="AM297" s="70"/>
      <c r="AN297" s="70"/>
      <c r="AO297" s="70"/>
      <c r="AP297" s="70"/>
    </row>
    <row r="298" spans="1:47" s="71" customFormat="1" hidden="1">
      <c r="A298" s="43">
        <v>5</v>
      </c>
      <c r="B298" s="44" t="s">
        <v>42</v>
      </c>
      <c r="I298" s="164" t="s">
        <v>500</v>
      </c>
      <c r="J298" s="164" t="s">
        <v>500</v>
      </c>
      <c r="AK298" s="161" t="s">
        <v>329</v>
      </c>
      <c r="AL298" s="161" t="s">
        <v>329</v>
      </c>
      <c r="AM298" s="70"/>
      <c r="AN298" s="70"/>
      <c r="AO298" s="70"/>
      <c r="AP298" s="70"/>
    </row>
    <row r="299" spans="1:47" s="71" customFormat="1" hidden="1">
      <c r="A299" s="43">
        <v>6</v>
      </c>
      <c r="B299" s="44" t="s">
        <v>43</v>
      </c>
      <c r="I299" s="164" t="s">
        <v>500</v>
      </c>
      <c r="J299" s="164" t="s">
        <v>500</v>
      </c>
      <c r="AK299" s="161" t="s">
        <v>329</v>
      </c>
      <c r="AL299" s="161" t="s">
        <v>329</v>
      </c>
      <c r="AM299" s="70"/>
      <c r="AN299" s="70"/>
      <c r="AO299" s="70"/>
      <c r="AP299" s="70"/>
    </row>
    <row r="300" spans="1:47" s="71" customFormat="1" hidden="1">
      <c r="A300" s="43">
        <v>7</v>
      </c>
      <c r="B300" s="44" t="s">
        <v>44</v>
      </c>
      <c r="I300" s="164" t="s">
        <v>500</v>
      </c>
      <c r="J300" s="164" t="s">
        <v>500</v>
      </c>
      <c r="AM300" s="70"/>
      <c r="AN300" s="70"/>
      <c r="AO300" s="70"/>
      <c r="AQ300" s="70"/>
      <c r="AR300" s="70"/>
    </row>
    <row r="301" spans="1:47" s="71" customFormat="1" hidden="1">
      <c r="A301" s="43">
        <v>8</v>
      </c>
      <c r="B301" s="44" t="s">
        <v>45</v>
      </c>
      <c r="I301" s="164" t="s">
        <v>500</v>
      </c>
      <c r="J301" s="164" t="s">
        <v>500</v>
      </c>
      <c r="AM301" s="70"/>
      <c r="AN301" s="70"/>
      <c r="AO301" s="70"/>
      <c r="AQ301" s="70"/>
      <c r="AR301" s="70"/>
    </row>
    <row r="302" spans="1:47" s="71" customFormat="1" hidden="1">
      <c r="A302" s="43">
        <v>9</v>
      </c>
      <c r="B302" s="44" t="s">
        <v>46</v>
      </c>
      <c r="I302" s="164" t="s">
        <v>500</v>
      </c>
      <c r="J302" s="164" t="s">
        <v>500</v>
      </c>
      <c r="AM302" s="70"/>
      <c r="AN302" s="70"/>
      <c r="AO302" s="70"/>
      <c r="AQ302" s="70"/>
      <c r="AR302" s="70"/>
    </row>
    <row r="303" spans="1:47" s="71" customFormat="1" hidden="1">
      <c r="A303" s="43">
        <v>10</v>
      </c>
      <c r="B303" s="44" t="s">
        <v>47</v>
      </c>
      <c r="I303" s="164" t="s">
        <v>500</v>
      </c>
      <c r="J303" s="164" t="s">
        <v>500</v>
      </c>
      <c r="AM303" s="70"/>
      <c r="AN303" s="70"/>
      <c r="AP303" s="70"/>
      <c r="AQ303" s="70"/>
      <c r="AR303" s="70"/>
    </row>
    <row r="304" spans="1:47" s="71" customFormat="1" hidden="1">
      <c r="A304" s="43">
        <v>11</v>
      </c>
      <c r="B304" s="44" t="s">
        <v>48</v>
      </c>
      <c r="AM304" s="70"/>
      <c r="AN304" s="70"/>
      <c r="AP304" s="70"/>
      <c r="AQ304" s="70"/>
      <c r="AR304" s="70"/>
    </row>
    <row r="305" spans="1:44" s="71" customFormat="1" hidden="1">
      <c r="A305" s="43">
        <v>12</v>
      </c>
      <c r="B305" s="44" t="s">
        <v>49</v>
      </c>
      <c r="AM305" s="70"/>
      <c r="AN305" s="70"/>
      <c r="AP305" s="70"/>
      <c r="AQ305" s="70"/>
      <c r="AR305" s="70"/>
    </row>
    <row r="306" spans="1:44" s="71" customFormat="1" hidden="1">
      <c r="A306" s="43">
        <v>13</v>
      </c>
      <c r="B306" s="44" t="s">
        <v>50</v>
      </c>
      <c r="AM306" s="70"/>
      <c r="AN306" s="70"/>
    </row>
    <row r="307" spans="1:44" s="71" customFormat="1" hidden="1">
      <c r="A307" s="43">
        <v>14</v>
      </c>
      <c r="B307" s="44" t="s">
        <v>51</v>
      </c>
      <c r="AM307" s="70"/>
      <c r="AN307" s="70"/>
    </row>
    <row r="308" spans="1:44" s="71" customFormat="1" hidden="1">
      <c r="A308" s="43"/>
      <c r="B308" s="121"/>
      <c r="AM308" s="70"/>
      <c r="AN308" s="70"/>
    </row>
    <row r="309" spans="1:44" s="71" customFormat="1" ht="31.5" hidden="1">
      <c r="A309" s="43"/>
      <c r="B309" s="43" t="s">
        <v>20</v>
      </c>
      <c r="C309" s="55" t="s">
        <v>139</v>
      </c>
      <c r="D309" s="55" t="s">
        <v>139</v>
      </c>
      <c r="E309" s="55" t="s">
        <v>139</v>
      </c>
      <c r="F309" s="55" t="s">
        <v>139</v>
      </c>
      <c r="G309" s="55" t="s">
        <v>139</v>
      </c>
      <c r="H309" s="55" t="s">
        <v>139</v>
      </c>
      <c r="I309" s="55" t="s">
        <v>139</v>
      </c>
      <c r="J309" s="55" t="s">
        <v>139</v>
      </c>
      <c r="K309" s="55" t="s">
        <v>139</v>
      </c>
      <c r="L309" s="55" t="s">
        <v>139</v>
      </c>
      <c r="M309" s="55" t="s">
        <v>139</v>
      </c>
      <c r="N309" s="55" t="s">
        <v>139</v>
      </c>
      <c r="O309" s="55" t="s">
        <v>139</v>
      </c>
      <c r="P309" s="55" t="s">
        <v>139</v>
      </c>
      <c r="Q309" s="55" t="s">
        <v>118</v>
      </c>
      <c r="R309" s="55" t="s">
        <v>118</v>
      </c>
      <c r="S309" s="55" t="s">
        <v>118</v>
      </c>
      <c r="T309" s="55" t="s">
        <v>118</v>
      </c>
      <c r="U309" s="55" t="s">
        <v>118</v>
      </c>
      <c r="V309" s="55" t="s">
        <v>118</v>
      </c>
      <c r="W309" s="55" t="s">
        <v>118</v>
      </c>
      <c r="X309" s="55" t="s">
        <v>139</v>
      </c>
      <c r="Y309" s="55" t="s">
        <v>139</v>
      </c>
      <c r="Z309" s="55" t="s">
        <v>139</v>
      </c>
      <c r="AA309" s="55" t="s">
        <v>139</v>
      </c>
      <c r="AB309" s="55" t="s">
        <v>139</v>
      </c>
      <c r="AC309" s="55" t="s">
        <v>139</v>
      </c>
      <c r="AD309" s="55" t="s">
        <v>139</v>
      </c>
      <c r="AE309" s="55" t="s">
        <v>139</v>
      </c>
      <c r="AF309" s="55" t="s">
        <v>139</v>
      </c>
      <c r="AG309" s="55" t="s">
        <v>139</v>
      </c>
      <c r="AH309" s="55" t="s">
        <v>139</v>
      </c>
      <c r="AI309" s="55" t="s">
        <v>139</v>
      </c>
      <c r="AJ309" s="55" t="s">
        <v>139</v>
      </c>
      <c r="AK309" s="55" t="s">
        <v>139</v>
      </c>
      <c r="AL309" s="55" t="s">
        <v>139</v>
      </c>
    </row>
    <row r="310" spans="1:44" s="71" customFormat="1" hidden="1">
      <c r="A310" s="43"/>
      <c r="B310" s="43"/>
      <c r="C310" s="96" t="s">
        <v>544</v>
      </c>
      <c r="D310" s="96" t="s">
        <v>544</v>
      </c>
      <c r="E310" s="96" t="s">
        <v>544</v>
      </c>
      <c r="F310" s="96" t="s">
        <v>544</v>
      </c>
      <c r="G310" s="96" t="s">
        <v>544</v>
      </c>
      <c r="H310" s="96" t="s">
        <v>544</v>
      </c>
      <c r="I310" s="96" t="s">
        <v>544</v>
      </c>
      <c r="J310" s="96" t="s">
        <v>544</v>
      </c>
      <c r="K310" s="96" t="s">
        <v>544</v>
      </c>
      <c r="L310" s="96" t="s">
        <v>544</v>
      </c>
      <c r="M310" s="96" t="s">
        <v>544</v>
      </c>
      <c r="N310" s="96" t="s">
        <v>544</v>
      </c>
      <c r="O310" s="96" t="s">
        <v>544</v>
      </c>
      <c r="P310" s="96" t="s">
        <v>544</v>
      </c>
      <c r="Q310" s="96" t="s">
        <v>544</v>
      </c>
      <c r="R310" s="96" t="s">
        <v>544</v>
      </c>
      <c r="S310" s="96" t="s">
        <v>544</v>
      </c>
      <c r="T310" s="96" t="s">
        <v>544</v>
      </c>
      <c r="U310" s="96" t="s">
        <v>544</v>
      </c>
      <c r="V310" s="96" t="s">
        <v>544</v>
      </c>
      <c r="W310" s="96" t="s">
        <v>544</v>
      </c>
      <c r="X310" s="96" t="s">
        <v>544</v>
      </c>
      <c r="Y310" s="96" t="s">
        <v>544</v>
      </c>
      <c r="Z310" s="96" t="s">
        <v>544</v>
      </c>
      <c r="AA310" s="96" t="s">
        <v>544</v>
      </c>
      <c r="AB310" s="96" t="s">
        <v>544</v>
      </c>
      <c r="AC310" s="96" t="s">
        <v>544</v>
      </c>
      <c r="AD310" s="96" t="s">
        <v>544</v>
      </c>
      <c r="AE310" s="96" t="s">
        <v>544</v>
      </c>
      <c r="AF310" s="96" t="s">
        <v>544</v>
      </c>
      <c r="AG310" s="96" t="s">
        <v>544</v>
      </c>
      <c r="AH310" s="96" t="s">
        <v>544</v>
      </c>
      <c r="AI310" s="96" t="s">
        <v>544</v>
      </c>
      <c r="AJ310" s="96" t="s">
        <v>544</v>
      </c>
      <c r="AK310" s="96" t="s">
        <v>544</v>
      </c>
      <c r="AL310" s="96" t="s">
        <v>544</v>
      </c>
    </row>
    <row r="311" spans="1:44" s="71" customFormat="1" ht="21" hidden="1">
      <c r="A311" s="43">
        <v>1</v>
      </c>
      <c r="B311" s="44" t="s">
        <v>38</v>
      </c>
      <c r="E311" s="131" t="s">
        <v>490</v>
      </c>
      <c r="F311" s="131" t="s">
        <v>490</v>
      </c>
      <c r="AK311" s="198" t="s">
        <v>101</v>
      </c>
      <c r="AL311" s="198" t="s">
        <v>101</v>
      </c>
      <c r="AM311" s="70"/>
      <c r="AN311" s="70"/>
    </row>
    <row r="312" spans="1:44" s="71" customFormat="1" ht="21" hidden="1">
      <c r="A312" s="43">
        <v>2</v>
      </c>
      <c r="B312" s="44" t="s">
        <v>39</v>
      </c>
      <c r="E312" s="131" t="s">
        <v>490</v>
      </c>
      <c r="F312" s="131" t="s">
        <v>490</v>
      </c>
      <c r="AK312" s="198" t="s">
        <v>101</v>
      </c>
      <c r="AL312" s="198" t="s">
        <v>101</v>
      </c>
      <c r="AM312" s="70"/>
      <c r="AN312" s="70"/>
    </row>
    <row r="313" spans="1:44" s="71" customFormat="1" ht="21" hidden="1">
      <c r="A313" s="43">
        <v>3</v>
      </c>
      <c r="B313" s="44" t="s">
        <v>40</v>
      </c>
      <c r="E313" s="131" t="s">
        <v>490</v>
      </c>
      <c r="F313" s="131" t="s">
        <v>490</v>
      </c>
      <c r="AK313" s="198" t="s">
        <v>101</v>
      </c>
      <c r="AL313" s="198" t="s">
        <v>101</v>
      </c>
      <c r="AM313" s="70"/>
      <c r="AN313" s="70"/>
    </row>
    <row r="314" spans="1:44" s="71" customFormat="1" ht="21" hidden="1">
      <c r="A314" s="43">
        <v>4</v>
      </c>
      <c r="B314" s="44" t="s">
        <v>41</v>
      </c>
      <c r="E314" s="131" t="s">
        <v>490</v>
      </c>
      <c r="F314" s="131" t="s">
        <v>490</v>
      </c>
      <c r="AK314" s="198" t="s">
        <v>101</v>
      </c>
      <c r="AL314" s="198" t="s">
        <v>101</v>
      </c>
      <c r="AM314" s="70"/>
      <c r="AN314" s="70"/>
    </row>
    <row r="315" spans="1:44" s="71" customFormat="1" hidden="1">
      <c r="A315" s="43">
        <v>5</v>
      </c>
      <c r="B315" s="44" t="s">
        <v>42</v>
      </c>
      <c r="I315" s="164" t="s">
        <v>501</v>
      </c>
      <c r="J315" s="164" t="s">
        <v>501</v>
      </c>
      <c r="AK315" s="161" t="s">
        <v>329</v>
      </c>
      <c r="AL315" s="161" t="s">
        <v>329</v>
      </c>
      <c r="AM315" s="70"/>
      <c r="AN315" s="70"/>
    </row>
    <row r="316" spans="1:44" s="71" customFormat="1" hidden="1">
      <c r="A316" s="43">
        <v>6</v>
      </c>
      <c r="B316" s="44" t="s">
        <v>43</v>
      </c>
      <c r="I316" s="164" t="s">
        <v>501</v>
      </c>
      <c r="J316" s="164" t="s">
        <v>501</v>
      </c>
      <c r="AK316" s="161" t="s">
        <v>329</v>
      </c>
      <c r="AL316" s="161" t="s">
        <v>329</v>
      </c>
      <c r="AM316" s="70"/>
      <c r="AN316" s="70"/>
    </row>
    <row r="317" spans="1:44" s="71" customFormat="1" hidden="1">
      <c r="A317" s="43">
        <v>7</v>
      </c>
      <c r="B317" s="44" t="s">
        <v>44</v>
      </c>
      <c r="I317" s="164" t="s">
        <v>501</v>
      </c>
      <c r="J317" s="164" t="s">
        <v>501</v>
      </c>
      <c r="AM317" s="70"/>
      <c r="AN317" s="70"/>
    </row>
    <row r="318" spans="1:44" s="71" customFormat="1" hidden="1">
      <c r="A318" s="43">
        <v>8</v>
      </c>
      <c r="B318" s="44" t="s">
        <v>45</v>
      </c>
      <c r="I318" s="164" t="s">
        <v>501</v>
      </c>
      <c r="J318" s="164" t="s">
        <v>501</v>
      </c>
      <c r="AM318" s="70"/>
      <c r="AN318" s="70"/>
    </row>
    <row r="319" spans="1:44" s="71" customFormat="1" hidden="1">
      <c r="A319" s="43">
        <v>9</v>
      </c>
      <c r="B319" s="44" t="s">
        <v>46</v>
      </c>
      <c r="I319" s="164" t="s">
        <v>501</v>
      </c>
      <c r="J319" s="164" t="s">
        <v>501</v>
      </c>
      <c r="AM319" s="70"/>
      <c r="AN319" s="70"/>
    </row>
    <row r="320" spans="1:44" s="71" customFormat="1" hidden="1">
      <c r="A320" s="43">
        <v>10</v>
      </c>
      <c r="B320" s="44" t="s">
        <v>47</v>
      </c>
      <c r="I320" s="164" t="s">
        <v>501</v>
      </c>
      <c r="J320" s="164" t="s">
        <v>501</v>
      </c>
      <c r="AM320" s="70"/>
      <c r="AN320" s="70"/>
    </row>
    <row r="321" spans="1:46" s="71" customFormat="1" hidden="1">
      <c r="A321" s="43">
        <v>11</v>
      </c>
      <c r="B321" s="44" t="s">
        <v>48</v>
      </c>
      <c r="AM321" s="70"/>
      <c r="AN321" s="70"/>
    </row>
    <row r="322" spans="1:46" s="71" customFormat="1" hidden="1">
      <c r="A322" s="43">
        <v>12</v>
      </c>
      <c r="B322" s="44" t="s">
        <v>49</v>
      </c>
      <c r="AM322" s="70"/>
      <c r="AN322" s="70"/>
    </row>
    <row r="323" spans="1:46" s="71" customFormat="1" hidden="1">
      <c r="A323" s="43">
        <v>13</v>
      </c>
      <c r="B323" s="44" t="s">
        <v>50</v>
      </c>
      <c r="AM323" s="70"/>
      <c r="AN323" s="70"/>
    </row>
    <row r="324" spans="1:46" s="71" customFormat="1" hidden="1">
      <c r="A324" s="43">
        <v>14</v>
      </c>
      <c r="B324" s="44" t="s">
        <v>51</v>
      </c>
      <c r="AM324" s="70"/>
      <c r="AN324" s="70"/>
    </row>
    <row r="325" spans="1:46" s="71" customFormat="1" hidden="1">
      <c r="A325" s="43"/>
      <c r="B325" s="121"/>
      <c r="AM325" s="70"/>
      <c r="AN325" s="70"/>
    </row>
    <row r="326" spans="1:46" s="71" customFormat="1" ht="31.5" hidden="1">
      <c r="A326" s="43"/>
      <c r="B326" s="43" t="s">
        <v>20</v>
      </c>
      <c r="C326" s="53" t="s">
        <v>139</v>
      </c>
      <c r="D326" s="53" t="s">
        <v>139</v>
      </c>
      <c r="E326" s="53" t="s">
        <v>139</v>
      </c>
      <c r="F326" s="53" t="s">
        <v>139</v>
      </c>
      <c r="G326" s="53" t="s">
        <v>139</v>
      </c>
      <c r="H326" s="53" t="s">
        <v>139</v>
      </c>
      <c r="I326" s="53" t="s">
        <v>139</v>
      </c>
      <c r="J326" s="53" t="s">
        <v>139</v>
      </c>
      <c r="K326" s="53" t="s">
        <v>139</v>
      </c>
      <c r="L326" s="53" t="s">
        <v>139</v>
      </c>
      <c r="M326" s="53" t="s">
        <v>139</v>
      </c>
      <c r="N326" s="53" t="s">
        <v>139</v>
      </c>
      <c r="O326" s="53" t="s">
        <v>139</v>
      </c>
      <c r="P326" s="53" t="s">
        <v>139</v>
      </c>
      <c r="Q326" s="53" t="s">
        <v>118</v>
      </c>
      <c r="R326" s="53" t="s">
        <v>118</v>
      </c>
      <c r="S326" s="53" t="s">
        <v>118</v>
      </c>
      <c r="T326" s="53" t="s">
        <v>118</v>
      </c>
      <c r="U326" s="53" t="s">
        <v>118</v>
      </c>
      <c r="V326" s="53" t="s">
        <v>118</v>
      </c>
      <c r="W326" s="53" t="s">
        <v>118</v>
      </c>
      <c r="X326" s="53" t="s">
        <v>139</v>
      </c>
      <c r="Y326" s="53" t="s">
        <v>139</v>
      </c>
      <c r="Z326" s="53" t="s">
        <v>139</v>
      </c>
      <c r="AA326" s="53" t="s">
        <v>139</v>
      </c>
      <c r="AB326" s="53" t="s">
        <v>139</v>
      </c>
      <c r="AC326" s="53" t="s">
        <v>139</v>
      </c>
      <c r="AD326" s="53" t="s">
        <v>139</v>
      </c>
      <c r="AE326" s="53" t="s">
        <v>139</v>
      </c>
      <c r="AF326" s="53" t="s">
        <v>139</v>
      </c>
      <c r="AG326" s="53" t="s">
        <v>139</v>
      </c>
      <c r="AH326" s="53" t="s">
        <v>139</v>
      </c>
      <c r="AI326" s="53" t="s">
        <v>139</v>
      </c>
      <c r="AJ326" s="53" t="s">
        <v>139</v>
      </c>
      <c r="AK326" s="53" t="s">
        <v>139</v>
      </c>
      <c r="AL326" s="53" t="s">
        <v>139</v>
      </c>
    </row>
    <row r="327" spans="1:46" s="71" customFormat="1" hidden="1">
      <c r="A327" s="43"/>
      <c r="B327" s="45"/>
      <c r="C327" s="95" t="s">
        <v>545</v>
      </c>
      <c r="D327" s="95" t="s">
        <v>545</v>
      </c>
      <c r="E327" s="95" t="s">
        <v>545</v>
      </c>
      <c r="F327" s="95" t="s">
        <v>545</v>
      </c>
      <c r="G327" s="95" t="s">
        <v>545</v>
      </c>
      <c r="H327" s="95" t="s">
        <v>545</v>
      </c>
      <c r="I327" s="95" t="s">
        <v>545</v>
      </c>
      <c r="J327" s="95" t="s">
        <v>545</v>
      </c>
      <c r="K327" s="95" t="s">
        <v>545</v>
      </c>
      <c r="L327" s="95" t="s">
        <v>545</v>
      </c>
      <c r="M327" s="95" t="s">
        <v>545</v>
      </c>
      <c r="N327" s="95" t="s">
        <v>545</v>
      </c>
      <c r="O327" s="95" t="s">
        <v>545</v>
      </c>
      <c r="P327" s="95" t="s">
        <v>545</v>
      </c>
      <c r="Q327" s="95" t="s">
        <v>545</v>
      </c>
      <c r="R327" s="95" t="s">
        <v>545</v>
      </c>
      <c r="S327" s="95" t="s">
        <v>545</v>
      </c>
      <c r="T327" s="95" t="s">
        <v>545</v>
      </c>
      <c r="U327" s="95" t="s">
        <v>545</v>
      </c>
      <c r="V327" s="95" t="s">
        <v>545</v>
      </c>
      <c r="W327" s="95" t="s">
        <v>545</v>
      </c>
      <c r="X327" s="95" t="s">
        <v>545</v>
      </c>
      <c r="Y327" s="95" t="s">
        <v>545</v>
      </c>
      <c r="Z327" s="95" t="s">
        <v>545</v>
      </c>
      <c r="AA327" s="95" t="s">
        <v>545</v>
      </c>
      <c r="AB327" s="95" t="s">
        <v>545</v>
      </c>
      <c r="AC327" s="95" t="s">
        <v>545</v>
      </c>
      <c r="AD327" s="95" t="s">
        <v>545</v>
      </c>
      <c r="AE327" s="95" t="s">
        <v>545</v>
      </c>
      <c r="AF327" s="95" t="s">
        <v>545</v>
      </c>
      <c r="AG327" s="95" t="s">
        <v>545</v>
      </c>
      <c r="AH327" s="95" t="s">
        <v>545</v>
      </c>
      <c r="AI327" s="95" t="s">
        <v>545</v>
      </c>
      <c r="AJ327" s="95" t="s">
        <v>545</v>
      </c>
      <c r="AK327" s="95" t="s">
        <v>545</v>
      </c>
      <c r="AL327" s="95" t="s">
        <v>545</v>
      </c>
    </row>
    <row r="328" spans="1:46" s="71" customFormat="1" hidden="1">
      <c r="A328" s="43">
        <v>1</v>
      </c>
      <c r="B328" s="44" t="s">
        <v>38</v>
      </c>
      <c r="AM328" s="70"/>
      <c r="AN328" s="70"/>
      <c r="AO328" s="70"/>
      <c r="AP328" s="70"/>
      <c r="AQ328" s="70"/>
      <c r="AR328" s="70"/>
      <c r="AS328" s="70"/>
      <c r="AT328" s="70"/>
    </row>
    <row r="329" spans="1:46" s="71" customFormat="1" hidden="1">
      <c r="A329" s="43">
        <v>2</v>
      </c>
      <c r="B329" s="44" t="s">
        <v>39</v>
      </c>
      <c r="E329" s="153" t="s">
        <v>489</v>
      </c>
      <c r="F329" s="153" t="s">
        <v>489</v>
      </c>
      <c r="AC329" s="175"/>
      <c r="AM329" s="70"/>
      <c r="AN329" s="70"/>
      <c r="AO329" s="70"/>
      <c r="AP329" s="70"/>
      <c r="AQ329" s="70"/>
      <c r="AR329" s="70"/>
      <c r="AS329" s="70"/>
      <c r="AT329" s="70"/>
    </row>
    <row r="330" spans="1:46" s="71" customFormat="1" hidden="1">
      <c r="A330" s="43">
        <v>3</v>
      </c>
      <c r="B330" s="44" t="s">
        <v>40</v>
      </c>
      <c r="E330" s="153" t="s">
        <v>489</v>
      </c>
      <c r="F330" s="153" t="s">
        <v>489</v>
      </c>
      <c r="AC330" s="175"/>
      <c r="AM330" s="70"/>
      <c r="AN330" s="70"/>
      <c r="AO330" s="70"/>
      <c r="AP330" s="70"/>
      <c r="AQ330" s="70"/>
      <c r="AR330" s="70"/>
      <c r="AS330" s="70"/>
      <c r="AT330" s="70"/>
    </row>
    <row r="331" spans="1:46" s="71" customFormat="1" hidden="1">
      <c r="A331" s="43">
        <v>4</v>
      </c>
      <c r="B331" s="44" t="s">
        <v>41</v>
      </c>
      <c r="E331" s="153" t="s">
        <v>489</v>
      </c>
      <c r="F331" s="153" t="s">
        <v>489</v>
      </c>
      <c r="AC331" s="175"/>
      <c r="AM331" s="70"/>
      <c r="AN331" s="70"/>
      <c r="AO331" s="70"/>
      <c r="AP331" s="70"/>
      <c r="AQ331" s="70"/>
      <c r="AR331" s="70"/>
      <c r="AS331" s="70"/>
      <c r="AT331" s="70"/>
    </row>
    <row r="332" spans="1:46" s="71" customFormat="1" hidden="1">
      <c r="A332" s="43">
        <v>5</v>
      </c>
      <c r="B332" s="44" t="s">
        <v>42</v>
      </c>
      <c r="E332" s="153" t="s">
        <v>489</v>
      </c>
      <c r="F332" s="153" t="s">
        <v>489</v>
      </c>
      <c r="AC332" s="175"/>
      <c r="AM332" s="70"/>
      <c r="AN332" s="70"/>
      <c r="AO332" s="70"/>
      <c r="AP332" s="70"/>
      <c r="AQ332" s="70"/>
      <c r="AR332" s="70"/>
      <c r="AS332" s="70"/>
      <c r="AT332" s="70"/>
    </row>
    <row r="333" spans="1:46" s="71" customFormat="1" ht="21" hidden="1">
      <c r="A333" s="43">
        <v>6</v>
      </c>
      <c r="B333" s="44" t="s">
        <v>43</v>
      </c>
      <c r="E333" s="176" t="s">
        <v>492</v>
      </c>
      <c r="F333" s="176" t="s">
        <v>492</v>
      </c>
      <c r="AC333" s="175"/>
      <c r="AM333" s="70"/>
      <c r="AN333" s="70"/>
      <c r="AO333" s="70"/>
      <c r="AP333" s="70"/>
      <c r="AQ333" s="70"/>
      <c r="AR333" s="70"/>
      <c r="AS333" s="70"/>
      <c r="AT333" s="70"/>
    </row>
    <row r="334" spans="1:46" s="71" customFormat="1" ht="21" hidden="1">
      <c r="A334" s="43">
        <v>7</v>
      </c>
      <c r="B334" s="44" t="s">
        <v>44</v>
      </c>
      <c r="E334" s="176" t="s">
        <v>492</v>
      </c>
      <c r="F334" s="176" t="s">
        <v>492</v>
      </c>
      <c r="AC334" s="175"/>
      <c r="AM334" s="70"/>
      <c r="AN334" s="70"/>
      <c r="AO334" s="70"/>
      <c r="AP334" s="70"/>
      <c r="AQ334" s="70"/>
      <c r="AR334" s="70"/>
      <c r="AS334" s="70"/>
      <c r="AT334" s="70"/>
    </row>
    <row r="335" spans="1:46" s="71" customFormat="1" ht="21" hidden="1">
      <c r="A335" s="43">
        <v>8</v>
      </c>
      <c r="B335" s="44" t="s">
        <v>45</v>
      </c>
      <c r="E335" s="176" t="s">
        <v>491</v>
      </c>
      <c r="F335" s="176" t="s">
        <v>491</v>
      </c>
      <c r="AC335" s="175"/>
      <c r="AM335" s="70"/>
      <c r="AN335" s="70"/>
      <c r="AO335" s="70"/>
      <c r="AP335" s="70"/>
      <c r="AQ335" s="70"/>
      <c r="AR335" s="70"/>
      <c r="AS335" s="70"/>
      <c r="AT335" s="70"/>
    </row>
    <row r="336" spans="1:46" s="71" customFormat="1" hidden="1">
      <c r="A336" s="43">
        <v>9</v>
      </c>
      <c r="B336" s="44" t="s">
        <v>46</v>
      </c>
      <c r="AC336" s="175"/>
      <c r="AM336" s="70"/>
      <c r="AN336" s="70"/>
      <c r="AO336" s="70"/>
      <c r="AP336" s="70"/>
      <c r="AQ336" s="70"/>
      <c r="AR336" s="70"/>
      <c r="AS336" s="70"/>
      <c r="AT336" s="70"/>
    </row>
    <row r="337" spans="1:46" s="71" customFormat="1" hidden="1">
      <c r="A337" s="43">
        <v>10</v>
      </c>
      <c r="B337" s="44" t="s">
        <v>47</v>
      </c>
      <c r="AC337" s="175"/>
      <c r="AM337" s="70"/>
      <c r="AN337" s="70"/>
      <c r="AO337" s="70"/>
      <c r="AP337" s="70"/>
      <c r="AQ337" s="70"/>
      <c r="AR337" s="70"/>
      <c r="AS337" s="70"/>
      <c r="AT337" s="70"/>
    </row>
    <row r="338" spans="1:46" s="71" customFormat="1" hidden="1">
      <c r="A338" s="43">
        <v>11</v>
      </c>
      <c r="B338" s="44" t="s">
        <v>48</v>
      </c>
      <c r="AM338" s="70"/>
      <c r="AN338" s="70"/>
      <c r="AO338" s="70"/>
      <c r="AP338" s="70"/>
      <c r="AQ338" s="70"/>
      <c r="AR338" s="70"/>
      <c r="AS338" s="70"/>
      <c r="AT338" s="70"/>
    </row>
    <row r="339" spans="1:46" s="71" customFormat="1" hidden="1">
      <c r="A339" s="43">
        <v>12</v>
      </c>
      <c r="B339" s="44" t="s">
        <v>49</v>
      </c>
      <c r="AM339" s="70"/>
      <c r="AN339" s="70"/>
      <c r="AO339" s="70"/>
      <c r="AP339" s="70"/>
      <c r="AQ339" s="70"/>
      <c r="AR339" s="70"/>
      <c r="AS339" s="70"/>
      <c r="AT339" s="70"/>
    </row>
    <row r="340" spans="1:46" s="71" customFormat="1" hidden="1">
      <c r="A340" s="43">
        <v>13</v>
      </c>
      <c r="B340" s="44" t="s">
        <v>50</v>
      </c>
      <c r="AM340" s="70"/>
      <c r="AN340" s="70"/>
      <c r="AO340" s="70"/>
      <c r="AP340" s="70"/>
      <c r="AQ340" s="70"/>
      <c r="AR340" s="70"/>
      <c r="AS340" s="70"/>
      <c r="AT340" s="70"/>
    </row>
    <row r="341" spans="1:46" s="71" customFormat="1" hidden="1">
      <c r="A341" s="43">
        <v>14</v>
      </c>
      <c r="B341" s="44" t="s">
        <v>51</v>
      </c>
      <c r="AM341" s="70"/>
      <c r="AN341" s="70"/>
      <c r="AO341" s="70"/>
      <c r="AP341" s="70"/>
      <c r="AQ341" s="70"/>
      <c r="AR341" s="70"/>
      <c r="AS341" s="70"/>
      <c r="AT341" s="70"/>
    </row>
    <row r="342" spans="1:46" s="71" customFormat="1" ht="31.5" hidden="1">
      <c r="A342" s="43"/>
      <c r="B342" s="43" t="s">
        <v>20</v>
      </c>
      <c r="C342" s="55" t="s">
        <v>139</v>
      </c>
      <c r="D342" s="55" t="s">
        <v>139</v>
      </c>
      <c r="E342" s="55" t="s">
        <v>139</v>
      </c>
      <c r="F342" s="55" t="s">
        <v>139</v>
      </c>
      <c r="G342" s="55" t="s">
        <v>139</v>
      </c>
      <c r="H342" s="55" t="s">
        <v>139</v>
      </c>
      <c r="I342" s="55" t="s">
        <v>139</v>
      </c>
      <c r="J342" s="55" t="s">
        <v>139</v>
      </c>
      <c r="K342" s="55" t="s">
        <v>139</v>
      </c>
      <c r="L342" s="55" t="s">
        <v>139</v>
      </c>
      <c r="M342" s="55" t="s">
        <v>139</v>
      </c>
      <c r="N342" s="55" t="s">
        <v>139</v>
      </c>
      <c r="O342" s="55" t="s">
        <v>139</v>
      </c>
      <c r="P342" s="55" t="s">
        <v>139</v>
      </c>
      <c r="Q342" s="55" t="s">
        <v>118</v>
      </c>
      <c r="R342" s="55" t="s">
        <v>139</v>
      </c>
      <c r="S342" s="55" t="s">
        <v>118</v>
      </c>
      <c r="T342" s="55" t="s">
        <v>139</v>
      </c>
      <c r="U342" s="55" t="s">
        <v>139</v>
      </c>
      <c r="V342" s="55" t="s">
        <v>118</v>
      </c>
      <c r="W342" s="55" t="s">
        <v>118</v>
      </c>
      <c r="X342" s="55" t="s">
        <v>139</v>
      </c>
      <c r="Y342" s="55" t="s">
        <v>139</v>
      </c>
      <c r="Z342" s="55" t="s">
        <v>139</v>
      </c>
      <c r="AA342" s="55" t="s">
        <v>139</v>
      </c>
      <c r="AB342" s="55" t="s">
        <v>139</v>
      </c>
      <c r="AC342" s="55" t="s">
        <v>139</v>
      </c>
      <c r="AD342" s="55" t="s">
        <v>139</v>
      </c>
      <c r="AE342" s="55" t="s">
        <v>139</v>
      </c>
      <c r="AF342" s="55" t="s">
        <v>139</v>
      </c>
      <c r="AG342" s="55" t="s">
        <v>139</v>
      </c>
      <c r="AH342" s="55" t="s">
        <v>139</v>
      </c>
      <c r="AI342" s="55" t="s">
        <v>139</v>
      </c>
      <c r="AJ342" s="55" t="s">
        <v>139</v>
      </c>
      <c r="AK342" s="55" t="s">
        <v>139</v>
      </c>
      <c r="AL342" s="55" t="s">
        <v>139</v>
      </c>
    </row>
    <row r="343" spans="1:46" s="71" customFormat="1" hidden="1">
      <c r="A343" s="43"/>
      <c r="B343" s="46"/>
      <c r="C343" s="96" t="s">
        <v>547</v>
      </c>
      <c r="D343" s="96" t="s">
        <v>547</v>
      </c>
      <c r="E343" s="96" t="s">
        <v>547</v>
      </c>
      <c r="F343" s="96" t="s">
        <v>547</v>
      </c>
      <c r="G343" s="96" t="s">
        <v>547</v>
      </c>
      <c r="H343" s="96" t="s">
        <v>547</v>
      </c>
      <c r="I343" s="96" t="s">
        <v>547</v>
      </c>
      <c r="J343" s="96" t="s">
        <v>547</v>
      </c>
      <c r="K343" s="96" t="s">
        <v>547</v>
      </c>
      <c r="L343" s="96" t="s">
        <v>547</v>
      </c>
      <c r="M343" s="96" t="s">
        <v>547</v>
      </c>
      <c r="N343" s="96" t="s">
        <v>547</v>
      </c>
      <c r="O343" s="96" t="s">
        <v>547</v>
      </c>
      <c r="P343" s="96" t="s">
        <v>547</v>
      </c>
      <c r="Q343" s="96" t="s">
        <v>547</v>
      </c>
      <c r="R343" s="96" t="s">
        <v>547</v>
      </c>
      <c r="S343" s="96" t="s">
        <v>547</v>
      </c>
      <c r="T343" s="96" t="s">
        <v>547</v>
      </c>
      <c r="U343" s="96" t="s">
        <v>547</v>
      </c>
      <c r="V343" s="96" t="s">
        <v>547</v>
      </c>
      <c r="W343" s="96" t="s">
        <v>547</v>
      </c>
      <c r="X343" s="96" t="s">
        <v>547</v>
      </c>
      <c r="Y343" s="96" t="s">
        <v>547</v>
      </c>
      <c r="Z343" s="96" t="s">
        <v>547</v>
      </c>
      <c r="AA343" s="96" t="s">
        <v>547</v>
      </c>
      <c r="AB343" s="96" t="s">
        <v>547</v>
      </c>
      <c r="AC343" s="96" t="s">
        <v>547</v>
      </c>
      <c r="AD343" s="96" t="s">
        <v>547</v>
      </c>
      <c r="AE343" s="96" t="s">
        <v>547</v>
      </c>
      <c r="AF343" s="96" t="s">
        <v>547</v>
      </c>
      <c r="AG343" s="96" t="s">
        <v>547</v>
      </c>
      <c r="AH343" s="96" t="s">
        <v>547</v>
      </c>
      <c r="AI343" s="96" t="s">
        <v>547</v>
      </c>
      <c r="AJ343" s="96" t="s">
        <v>547</v>
      </c>
      <c r="AK343" s="96" t="s">
        <v>547</v>
      </c>
      <c r="AL343" s="96" t="s">
        <v>547</v>
      </c>
    </row>
    <row r="344" spans="1:46" s="71" customFormat="1" ht="21" hidden="1">
      <c r="A344" s="43">
        <v>1</v>
      </c>
      <c r="B344" s="44" t="s">
        <v>38</v>
      </c>
      <c r="I344" s="131" t="s">
        <v>505</v>
      </c>
      <c r="J344" s="131" t="s">
        <v>505</v>
      </c>
      <c r="AM344" s="70"/>
      <c r="AN344" s="70"/>
    </row>
    <row r="345" spans="1:46" s="71" customFormat="1" ht="21" hidden="1">
      <c r="A345" s="43">
        <v>2</v>
      </c>
      <c r="B345" s="44" t="s">
        <v>39</v>
      </c>
      <c r="E345" s="153" t="s">
        <v>489</v>
      </c>
      <c r="F345" s="153" t="s">
        <v>489</v>
      </c>
      <c r="I345" s="131" t="s">
        <v>505</v>
      </c>
      <c r="J345" s="131" t="s">
        <v>505</v>
      </c>
      <c r="AC345" s="175"/>
      <c r="AM345" s="70"/>
      <c r="AN345" s="70"/>
    </row>
    <row r="346" spans="1:46" s="71" customFormat="1" ht="21" hidden="1">
      <c r="A346" s="43">
        <v>3</v>
      </c>
      <c r="B346" s="44" t="s">
        <v>40</v>
      </c>
      <c r="E346" s="153" t="s">
        <v>489</v>
      </c>
      <c r="F346" s="153" t="s">
        <v>489</v>
      </c>
      <c r="I346" s="131" t="s">
        <v>505</v>
      </c>
      <c r="J346" s="131" t="s">
        <v>505</v>
      </c>
      <c r="AC346" s="175"/>
      <c r="AM346" s="70"/>
      <c r="AN346" s="70"/>
    </row>
    <row r="347" spans="1:46" s="71" customFormat="1" hidden="1">
      <c r="A347" s="43">
        <v>4</v>
      </c>
      <c r="B347" s="44" t="s">
        <v>41</v>
      </c>
      <c r="E347" s="153" t="s">
        <v>489</v>
      </c>
      <c r="F347" s="153" t="s">
        <v>489</v>
      </c>
      <c r="I347" s="164" t="s">
        <v>502</v>
      </c>
      <c r="J347" s="164" t="s">
        <v>502</v>
      </c>
      <c r="AC347" s="175"/>
      <c r="AM347" s="70"/>
      <c r="AN347" s="70"/>
    </row>
    <row r="348" spans="1:46" s="71" customFormat="1" hidden="1">
      <c r="A348" s="43">
        <v>5</v>
      </c>
      <c r="B348" s="44" t="s">
        <v>42</v>
      </c>
      <c r="E348" s="153" t="s">
        <v>489</v>
      </c>
      <c r="F348" s="153" t="s">
        <v>489</v>
      </c>
      <c r="I348" s="164" t="s">
        <v>502</v>
      </c>
      <c r="J348" s="164" t="s">
        <v>502</v>
      </c>
      <c r="AC348" s="175"/>
      <c r="AM348" s="70"/>
      <c r="AN348" s="70"/>
    </row>
    <row r="349" spans="1:46" s="71" customFormat="1" ht="21" hidden="1">
      <c r="A349" s="43">
        <v>6</v>
      </c>
      <c r="B349" s="44" t="s">
        <v>43</v>
      </c>
      <c r="E349" s="176" t="s">
        <v>492</v>
      </c>
      <c r="F349" s="176" t="s">
        <v>492</v>
      </c>
      <c r="I349" s="164" t="s">
        <v>502</v>
      </c>
      <c r="J349" s="164" t="s">
        <v>502</v>
      </c>
      <c r="AC349" s="175"/>
      <c r="AM349" s="70"/>
      <c r="AN349" s="70"/>
    </row>
    <row r="350" spans="1:46" s="71" customFormat="1" ht="21" hidden="1">
      <c r="A350" s="43">
        <v>7</v>
      </c>
      <c r="B350" s="44" t="s">
        <v>44</v>
      </c>
      <c r="E350" s="176" t="s">
        <v>492</v>
      </c>
      <c r="F350" s="176" t="s">
        <v>492</v>
      </c>
      <c r="K350" s="164" t="s">
        <v>558</v>
      </c>
      <c r="L350" s="164" t="s">
        <v>558</v>
      </c>
      <c r="AM350" s="70"/>
      <c r="AN350" s="70"/>
    </row>
    <row r="351" spans="1:46" s="71" customFormat="1" ht="21" hidden="1">
      <c r="A351" s="43">
        <v>8</v>
      </c>
      <c r="B351" s="44" t="s">
        <v>45</v>
      </c>
      <c r="E351" s="176" t="s">
        <v>491</v>
      </c>
      <c r="F351" s="176" t="s">
        <v>491</v>
      </c>
      <c r="K351" s="164" t="s">
        <v>558</v>
      </c>
      <c r="L351" s="164" t="s">
        <v>558</v>
      </c>
      <c r="AM351" s="70"/>
      <c r="AN351" s="70"/>
    </row>
    <row r="352" spans="1:46" s="71" customFormat="1" hidden="1">
      <c r="A352" s="43">
        <v>9</v>
      </c>
      <c r="B352" s="44" t="s">
        <v>46</v>
      </c>
      <c r="K352" s="164" t="s">
        <v>558</v>
      </c>
      <c r="L352" s="164" t="s">
        <v>558</v>
      </c>
      <c r="AM352" s="70"/>
      <c r="AN352" s="70"/>
    </row>
    <row r="353" spans="1:40" s="71" customFormat="1" hidden="1">
      <c r="A353" s="43">
        <v>10</v>
      </c>
      <c r="B353" s="44" t="s">
        <v>47</v>
      </c>
      <c r="K353" s="164" t="s">
        <v>558</v>
      </c>
      <c r="L353" s="164" t="s">
        <v>558</v>
      </c>
      <c r="AM353" s="70"/>
      <c r="AN353" s="70"/>
    </row>
    <row r="354" spans="1:40" s="71" customFormat="1" hidden="1">
      <c r="A354" s="43">
        <v>11</v>
      </c>
      <c r="B354" s="44" t="s">
        <v>48</v>
      </c>
      <c r="K354" s="164" t="s">
        <v>558</v>
      </c>
      <c r="L354" s="164" t="s">
        <v>558</v>
      </c>
      <c r="AM354" s="70"/>
      <c r="AN354" s="70"/>
    </row>
    <row r="355" spans="1:40" s="71" customFormat="1" hidden="1">
      <c r="A355" s="43">
        <v>12</v>
      </c>
      <c r="B355" s="44" t="s">
        <v>49</v>
      </c>
      <c r="K355" s="164" t="s">
        <v>558</v>
      </c>
      <c r="L355" s="164" t="s">
        <v>558</v>
      </c>
      <c r="AM355" s="70"/>
      <c r="AN355" s="70"/>
    </row>
    <row r="356" spans="1:40" s="71" customFormat="1" hidden="1">
      <c r="A356" s="43">
        <v>13</v>
      </c>
      <c r="B356" s="44" t="s">
        <v>50</v>
      </c>
      <c r="K356" s="164" t="s">
        <v>558</v>
      </c>
      <c r="L356" s="164" t="s">
        <v>558</v>
      </c>
      <c r="AM356" s="70"/>
      <c r="AN356" s="70"/>
    </row>
    <row r="357" spans="1:40" s="71" customFormat="1" hidden="1">
      <c r="A357" s="43">
        <v>14</v>
      </c>
      <c r="B357" s="44" t="s">
        <v>51</v>
      </c>
      <c r="K357" s="164" t="s">
        <v>558</v>
      </c>
      <c r="L357" s="164" t="s">
        <v>558</v>
      </c>
      <c r="AM357" s="70"/>
      <c r="AN357" s="70"/>
    </row>
    <row r="358" spans="1:40" s="122" customFormat="1" hidden="1">
      <c r="B358" s="123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0"/>
      <c r="AN358" s="70"/>
    </row>
    <row r="359" spans="1:40" s="71" customFormat="1" ht="31.5" hidden="1">
      <c r="A359" s="123"/>
      <c r="B359" s="43" t="s">
        <v>20</v>
      </c>
      <c r="C359" s="53" t="s">
        <v>139</v>
      </c>
      <c r="D359" s="53" t="s">
        <v>139</v>
      </c>
      <c r="E359" s="53" t="s">
        <v>139</v>
      </c>
      <c r="F359" s="53" t="s">
        <v>139</v>
      </c>
      <c r="G359" s="53" t="s">
        <v>139</v>
      </c>
      <c r="H359" s="53" t="s">
        <v>139</v>
      </c>
      <c r="I359" s="53" t="s">
        <v>139</v>
      </c>
      <c r="J359" s="53" t="s">
        <v>139</v>
      </c>
      <c r="K359" s="53" t="s">
        <v>139</v>
      </c>
      <c r="L359" s="53" t="s">
        <v>139</v>
      </c>
      <c r="M359" s="53" t="s">
        <v>199</v>
      </c>
      <c r="N359" s="53" t="s">
        <v>199</v>
      </c>
      <c r="O359" s="53" t="s">
        <v>139</v>
      </c>
      <c r="P359" s="53" t="s">
        <v>139</v>
      </c>
      <c r="Q359" s="53" t="s">
        <v>118</v>
      </c>
      <c r="R359" s="53" t="s">
        <v>139</v>
      </c>
      <c r="S359" s="53" t="s">
        <v>118</v>
      </c>
      <c r="T359" s="53" t="s">
        <v>139</v>
      </c>
      <c r="U359" s="53" t="s">
        <v>139</v>
      </c>
      <c r="V359" s="53" t="s">
        <v>118</v>
      </c>
      <c r="W359" s="53" t="s">
        <v>118</v>
      </c>
      <c r="X359" s="53" t="s">
        <v>139</v>
      </c>
      <c r="Y359" s="53" t="s">
        <v>139</v>
      </c>
      <c r="Z359" s="53" t="s">
        <v>199</v>
      </c>
      <c r="AA359" s="53" t="s">
        <v>199</v>
      </c>
      <c r="AB359" s="53" t="s">
        <v>139</v>
      </c>
      <c r="AC359" s="53" t="s">
        <v>139</v>
      </c>
      <c r="AD359" s="53" t="s">
        <v>139</v>
      </c>
      <c r="AE359" s="53" t="s">
        <v>139</v>
      </c>
      <c r="AF359" s="53" t="s">
        <v>139</v>
      </c>
      <c r="AG359" s="53" t="s">
        <v>139</v>
      </c>
      <c r="AH359" s="53" t="s">
        <v>139</v>
      </c>
      <c r="AI359" s="53" t="s">
        <v>139</v>
      </c>
      <c r="AJ359" s="53" t="s">
        <v>139</v>
      </c>
      <c r="AK359" s="53" t="s">
        <v>139</v>
      </c>
      <c r="AL359" s="53" t="s">
        <v>139</v>
      </c>
    </row>
    <row r="360" spans="1:40" s="71" customFormat="1" hidden="1">
      <c r="A360" s="43"/>
      <c r="B360" s="45"/>
      <c r="C360" s="95" t="s">
        <v>548</v>
      </c>
      <c r="D360" s="95" t="s">
        <v>548</v>
      </c>
      <c r="E360" s="95" t="s">
        <v>548</v>
      </c>
      <c r="F360" s="95" t="s">
        <v>548</v>
      </c>
      <c r="G360" s="95" t="s">
        <v>548</v>
      </c>
      <c r="H360" s="95" t="s">
        <v>548</v>
      </c>
      <c r="I360" s="95" t="s">
        <v>548</v>
      </c>
      <c r="J360" s="95" t="s">
        <v>548</v>
      </c>
      <c r="K360" s="95" t="s">
        <v>548</v>
      </c>
      <c r="L360" s="95" t="s">
        <v>548</v>
      </c>
      <c r="M360" s="95" t="s">
        <v>548</v>
      </c>
      <c r="N360" s="95" t="s">
        <v>548</v>
      </c>
      <c r="O360" s="95" t="s">
        <v>548</v>
      </c>
      <c r="P360" s="95" t="s">
        <v>548</v>
      </c>
      <c r="Q360" s="95" t="s">
        <v>548</v>
      </c>
      <c r="R360" s="95" t="s">
        <v>548</v>
      </c>
      <c r="S360" s="95" t="s">
        <v>548</v>
      </c>
      <c r="T360" s="95" t="s">
        <v>548</v>
      </c>
      <c r="U360" s="95" t="s">
        <v>548</v>
      </c>
      <c r="V360" s="95" t="s">
        <v>548</v>
      </c>
      <c r="W360" s="95" t="s">
        <v>548</v>
      </c>
      <c r="X360" s="95" t="s">
        <v>548</v>
      </c>
      <c r="Y360" s="95" t="s">
        <v>548</v>
      </c>
      <c r="Z360" s="95" t="s">
        <v>548</v>
      </c>
      <c r="AA360" s="95" t="s">
        <v>548</v>
      </c>
      <c r="AB360" s="95" t="s">
        <v>548</v>
      </c>
      <c r="AC360" s="95" t="s">
        <v>548</v>
      </c>
      <c r="AD360" s="95" t="s">
        <v>548</v>
      </c>
      <c r="AE360" s="95" t="s">
        <v>548</v>
      </c>
      <c r="AF360" s="95" t="s">
        <v>548</v>
      </c>
      <c r="AG360" s="95" t="s">
        <v>548</v>
      </c>
      <c r="AH360" s="95" t="s">
        <v>548</v>
      </c>
      <c r="AI360" s="95" t="s">
        <v>548</v>
      </c>
      <c r="AJ360" s="95" t="s">
        <v>548</v>
      </c>
      <c r="AK360" s="95" t="s">
        <v>548</v>
      </c>
      <c r="AL360" s="95" t="s">
        <v>548</v>
      </c>
    </row>
    <row r="361" spans="1:40" s="71" customFormat="1" hidden="1">
      <c r="A361" s="43">
        <v>1</v>
      </c>
      <c r="B361" s="44" t="s">
        <v>38</v>
      </c>
      <c r="AM361" s="70"/>
    </row>
    <row r="362" spans="1:40" s="71" customFormat="1" hidden="1">
      <c r="A362" s="43">
        <v>2</v>
      </c>
      <c r="B362" s="44" t="s">
        <v>39</v>
      </c>
      <c r="G362" s="164" t="s">
        <v>488</v>
      </c>
      <c r="H362" s="164" t="s">
        <v>488</v>
      </c>
      <c r="AM362" s="70"/>
    </row>
    <row r="363" spans="1:40" s="71" customFormat="1" hidden="1">
      <c r="A363" s="43">
        <v>3</v>
      </c>
      <c r="B363" s="44" t="s">
        <v>40</v>
      </c>
      <c r="G363" s="164" t="s">
        <v>488</v>
      </c>
      <c r="H363" s="164" t="s">
        <v>488</v>
      </c>
      <c r="AM363" s="70"/>
    </row>
    <row r="364" spans="1:40" s="71" customFormat="1" hidden="1">
      <c r="A364" s="43">
        <v>4</v>
      </c>
      <c r="B364" s="44" t="s">
        <v>41</v>
      </c>
      <c r="G364" s="164" t="s">
        <v>488</v>
      </c>
      <c r="H364" s="164" t="s">
        <v>488</v>
      </c>
      <c r="AM364" s="70"/>
    </row>
    <row r="365" spans="1:40" s="71" customFormat="1" hidden="1">
      <c r="A365" s="43">
        <v>5</v>
      </c>
      <c r="B365" s="44" t="s">
        <v>42</v>
      </c>
      <c r="G365" s="164" t="s">
        <v>488</v>
      </c>
      <c r="H365" s="164" t="s">
        <v>488</v>
      </c>
      <c r="AM365" s="70"/>
    </row>
    <row r="366" spans="1:40" s="71" customFormat="1" hidden="1">
      <c r="A366" s="43">
        <v>6</v>
      </c>
      <c r="B366" s="44" t="s">
        <v>43</v>
      </c>
      <c r="G366" s="164" t="s">
        <v>488</v>
      </c>
      <c r="H366" s="164" t="s">
        <v>488</v>
      </c>
      <c r="AM366" s="70"/>
    </row>
    <row r="367" spans="1:40" s="71" customFormat="1" hidden="1">
      <c r="A367" s="43">
        <v>7</v>
      </c>
      <c r="B367" s="44" t="s">
        <v>44</v>
      </c>
      <c r="K367" s="164" t="s">
        <v>558</v>
      </c>
      <c r="L367" s="164" t="s">
        <v>558</v>
      </c>
      <c r="AM367" s="70"/>
    </row>
    <row r="368" spans="1:40" s="71" customFormat="1" hidden="1">
      <c r="A368" s="43">
        <v>8</v>
      </c>
      <c r="B368" s="44" t="s">
        <v>45</v>
      </c>
      <c r="K368" s="164" t="s">
        <v>558</v>
      </c>
      <c r="L368" s="164" t="s">
        <v>558</v>
      </c>
      <c r="AM368" s="70"/>
    </row>
    <row r="369" spans="1:39" s="71" customFormat="1" hidden="1">
      <c r="A369" s="43">
        <v>9</v>
      </c>
      <c r="B369" s="44" t="s">
        <v>46</v>
      </c>
      <c r="K369" s="164" t="s">
        <v>558</v>
      </c>
      <c r="L369" s="164" t="s">
        <v>558</v>
      </c>
      <c r="AM369" s="70"/>
    </row>
    <row r="370" spans="1:39" s="71" customFormat="1" hidden="1">
      <c r="A370" s="43">
        <v>10</v>
      </c>
      <c r="B370" s="44" t="s">
        <v>47</v>
      </c>
      <c r="K370" s="164" t="s">
        <v>558</v>
      </c>
      <c r="L370" s="164" t="s">
        <v>558</v>
      </c>
      <c r="AM370" s="70"/>
    </row>
    <row r="371" spans="1:39" s="71" customFormat="1" hidden="1">
      <c r="A371" s="43">
        <v>11</v>
      </c>
      <c r="B371" s="44" t="s">
        <v>48</v>
      </c>
      <c r="K371" s="164" t="s">
        <v>558</v>
      </c>
      <c r="L371" s="164" t="s">
        <v>558</v>
      </c>
      <c r="AM371" s="70"/>
    </row>
    <row r="372" spans="1:39" s="71" customFormat="1" hidden="1">
      <c r="A372" s="43">
        <v>12</v>
      </c>
      <c r="B372" s="44" t="s">
        <v>49</v>
      </c>
      <c r="K372" s="164" t="s">
        <v>558</v>
      </c>
      <c r="L372" s="164" t="s">
        <v>558</v>
      </c>
      <c r="AM372" s="70"/>
    </row>
    <row r="373" spans="1:39" s="71" customFormat="1" hidden="1">
      <c r="A373" s="43">
        <v>13</v>
      </c>
      <c r="B373" s="44" t="s">
        <v>50</v>
      </c>
      <c r="K373" s="164" t="s">
        <v>558</v>
      </c>
      <c r="L373" s="164" t="s">
        <v>558</v>
      </c>
      <c r="AM373" s="70"/>
    </row>
    <row r="374" spans="1:39" s="71" customFormat="1" hidden="1">
      <c r="A374" s="43">
        <v>14</v>
      </c>
      <c r="B374" s="44" t="s">
        <v>51</v>
      </c>
      <c r="AM374" s="70"/>
    </row>
    <row r="375" spans="1:39" s="71" customFormat="1" hidden="1">
      <c r="B375" s="121"/>
      <c r="AM375" s="70"/>
    </row>
    <row r="376" spans="1:39" s="71" customFormat="1" ht="31.5" hidden="1">
      <c r="A376" s="43"/>
      <c r="B376" s="43" t="s">
        <v>20</v>
      </c>
      <c r="C376" s="55" t="s">
        <v>139</v>
      </c>
      <c r="D376" s="55" t="s">
        <v>139</v>
      </c>
      <c r="E376" s="55" t="s">
        <v>139</v>
      </c>
      <c r="F376" s="55" t="s">
        <v>139</v>
      </c>
      <c r="G376" s="55" t="s">
        <v>139</v>
      </c>
      <c r="H376" s="55" t="s">
        <v>139</v>
      </c>
      <c r="I376" s="55" t="s">
        <v>139</v>
      </c>
      <c r="J376" s="55" t="s">
        <v>139</v>
      </c>
      <c r="K376" s="55" t="s">
        <v>139</v>
      </c>
      <c r="L376" s="55" t="s">
        <v>139</v>
      </c>
      <c r="M376" s="55" t="s">
        <v>139</v>
      </c>
      <c r="N376" s="55" t="s">
        <v>139</v>
      </c>
      <c r="O376" s="55" t="s">
        <v>139</v>
      </c>
      <c r="P376" s="55" t="s">
        <v>139</v>
      </c>
      <c r="Q376" s="55" t="s">
        <v>118</v>
      </c>
      <c r="R376" s="55" t="s">
        <v>139</v>
      </c>
      <c r="S376" s="55" t="s">
        <v>118</v>
      </c>
      <c r="T376" s="55" t="s">
        <v>139</v>
      </c>
      <c r="U376" s="55" t="s">
        <v>139</v>
      </c>
      <c r="V376" s="55" t="s">
        <v>118</v>
      </c>
      <c r="W376" s="55" t="s">
        <v>118</v>
      </c>
      <c r="X376" s="55" t="s">
        <v>139</v>
      </c>
      <c r="Y376" s="55" t="s">
        <v>139</v>
      </c>
      <c r="Z376" s="55" t="s">
        <v>139</v>
      </c>
      <c r="AA376" s="55" t="s">
        <v>139</v>
      </c>
      <c r="AB376" s="55" t="s">
        <v>139</v>
      </c>
      <c r="AC376" s="55" t="s">
        <v>139</v>
      </c>
      <c r="AD376" s="55" t="s">
        <v>139</v>
      </c>
      <c r="AE376" s="55" t="s">
        <v>139</v>
      </c>
      <c r="AF376" s="55" t="s">
        <v>139</v>
      </c>
      <c r="AG376" s="55" t="s">
        <v>139</v>
      </c>
      <c r="AH376" s="55" t="s">
        <v>139</v>
      </c>
      <c r="AI376" s="55" t="s">
        <v>139</v>
      </c>
      <c r="AJ376" s="55" t="s">
        <v>139</v>
      </c>
      <c r="AK376" s="55" t="s">
        <v>139</v>
      </c>
      <c r="AL376" s="55" t="s">
        <v>139</v>
      </c>
    </row>
    <row r="377" spans="1:39" s="71" customFormat="1" hidden="1">
      <c r="A377" s="43"/>
      <c r="B377" s="46"/>
      <c r="C377" s="96" t="s">
        <v>549</v>
      </c>
      <c r="D377" s="96" t="s">
        <v>549</v>
      </c>
      <c r="E377" s="96" t="s">
        <v>549</v>
      </c>
      <c r="F377" s="96" t="s">
        <v>549</v>
      </c>
      <c r="G377" s="96" t="s">
        <v>549</v>
      </c>
      <c r="H377" s="96" t="s">
        <v>549</v>
      </c>
      <c r="I377" s="96" t="s">
        <v>549</v>
      </c>
      <c r="J377" s="96" t="s">
        <v>549</v>
      </c>
      <c r="K377" s="96" t="s">
        <v>549</v>
      </c>
      <c r="L377" s="96" t="s">
        <v>549</v>
      </c>
      <c r="M377" s="96" t="s">
        <v>549</v>
      </c>
      <c r="N377" s="96" t="s">
        <v>549</v>
      </c>
      <c r="O377" s="96" t="s">
        <v>549</v>
      </c>
      <c r="P377" s="96" t="s">
        <v>549</v>
      </c>
      <c r="Q377" s="96" t="s">
        <v>549</v>
      </c>
      <c r="R377" s="96" t="s">
        <v>549</v>
      </c>
      <c r="S377" s="96" t="s">
        <v>549</v>
      </c>
      <c r="T377" s="96" t="s">
        <v>549</v>
      </c>
      <c r="U377" s="96" t="s">
        <v>549</v>
      </c>
      <c r="V377" s="96" t="s">
        <v>549</v>
      </c>
      <c r="W377" s="96" t="s">
        <v>549</v>
      </c>
      <c r="X377" s="96" t="s">
        <v>549</v>
      </c>
      <c r="Y377" s="96" t="s">
        <v>549</v>
      </c>
      <c r="Z377" s="96" t="s">
        <v>549</v>
      </c>
      <c r="AA377" s="96" t="s">
        <v>549</v>
      </c>
      <c r="AB377" s="96" t="s">
        <v>549</v>
      </c>
      <c r="AC377" s="96" t="s">
        <v>549</v>
      </c>
      <c r="AD377" s="96" t="s">
        <v>549</v>
      </c>
      <c r="AE377" s="96" t="s">
        <v>549</v>
      </c>
      <c r="AF377" s="96" t="s">
        <v>549</v>
      </c>
      <c r="AG377" s="96" t="s">
        <v>549</v>
      </c>
      <c r="AH377" s="96" t="s">
        <v>549</v>
      </c>
      <c r="AI377" s="96" t="s">
        <v>549</v>
      </c>
      <c r="AJ377" s="96" t="s">
        <v>549</v>
      </c>
      <c r="AK377" s="96" t="s">
        <v>549</v>
      </c>
      <c r="AL377" s="96" t="s">
        <v>549</v>
      </c>
    </row>
    <row r="378" spans="1:39" s="71" customFormat="1" hidden="1">
      <c r="A378" s="43">
        <v>1</v>
      </c>
      <c r="B378" s="44" t="s">
        <v>38</v>
      </c>
      <c r="AM378" s="70"/>
    </row>
    <row r="379" spans="1:39" s="71" customFormat="1" hidden="1">
      <c r="A379" s="43">
        <v>2</v>
      </c>
      <c r="B379" s="44" t="s">
        <v>39</v>
      </c>
      <c r="G379" s="164" t="s">
        <v>488</v>
      </c>
      <c r="H379" s="164" t="s">
        <v>488</v>
      </c>
      <c r="AM379" s="70"/>
    </row>
    <row r="380" spans="1:39" s="71" customFormat="1" hidden="1">
      <c r="A380" s="43">
        <v>3</v>
      </c>
      <c r="B380" s="44" t="s">
        <v>40</v>
      </c>
      <c r="G380" s="164" t="s">
        <v>488</v>
      </c>
      <c r="H380" s="164" t="s">
        <v>488</v>
      </c>
      <c r="AM380" s="70"/>
    </row>
    <row r="381" spans="1:39" s="71" customFormat="1" hidden="1">
      <c r="A381" s="43">
        <v>4</v>
      </c>
      <c r="B381" s="44" t="s">
        <v>41</v>
      </c>
      <c r="G381" s="164" t="s">
        <v>488</v>
      </c>
      <c r="H381" s="164" t="s">
        <v>488</v>
      </c>
      <c r="AM381" s="70"/>
    </row>
    <row r="382" spans="1:39" s="71" customFormat="1" hidden="1">
      <c r="A382" s="43">
        <v>5</v>
      </c>
      <c r="B382" s="44" t="s">
        <v>42</v>
      </c>
      <c r="G382" s="164" t="s">
        <v>488</v>
      </c>
      <c r="H382" s="164" t="s">
        <v>488</v>
      </c>
      <c r="AM382" s="70"/>
    </row>
    <row r="383" spans="1:39" s="71" customFormat="1" hidden="1">
      <c r="A383" s="43">
        <v>6</v>
      </c>
      <c r="B383" s="44" t="s">
        <v>43</v>
      </c>
      <c r="G383" s="164" t="s">
        <v>488</v>
      </c>
      <c r="H383" s="164" t="s">
        <v>488</v>
      </c>
      <c r="AM383" s="70"/>
    </row>
    <row r="384" spans="1:39" s="71" customFormat="1" ht="21" hidden="1">
      <c r="A384" s="43">
        <v>7</v>
      </c>
      <c r="B384" s="44" t="s">
        <v>44</v>
      </c>
      <c r="I384" s="131" t="s">
        <v>505</v>
      </c>
      <c r="J384" s="131" t="s">
        <v>505</v>
      </c>
      <c r="AM384" s="70"/>
    </row>
    <row r="385" spans="1:40" s="71" customFormat="1" ht="21" hidden="1">
      <c r="A385" s="43">
        <v>8</v>
      </c>
      <c r="B385" s="44" t="s">
        <v>45</v>
      </c>
      <c r="I385" s="131" t="s">
        <v>505</v>
      </c>
      <c r="J385" s="131" t="s">
        <v>505</v>
      </c>
      <c r="AM385" s="70"/>
    </row>
    <row r="386" spans="1:40" s="71" customFormat="1" ht="21" hidden="1">
      <c r="A386" s="43">
        <v>9</v>
      </c>
      <c r="B386" s="44" t="s">
        <v>46</v>
      </c>
      <c r="I386" s="131" t="s">
        <v>505</v>
      </c>
      <c r="J386" s="131" t="s">
        <v>505</v>
      </c>
      <c r="AM386" s="70"/>
    </row>
    <row r="387" spans="1:40" s="71" customFormat="1" hidden="1">
      <c r="A387" s="43">
        <v>10</v>
      </c>
      <c r="B387" s="44" t="s">
        <v>47</v>
      </c>
      <c r="I387" s="164" t="s">
        <v>502</v>
      </c>
      <c r="J387" s="164" t="s">
        <v>502</v>
      </c>
      <c r="AM387" s="70"/>
    </row>
    <row r="388" spans="1:40" s="71" customFormat="1" hidden="1">
      <c r="A388" s="43">
        <v>11</v>
      </c>
      <c r="B388" s="44" t="s">
        <v>48</v>
      </c>
      <c r="I388" s="164" t="s">
        <v>502</v>
      </c>
      <c r="J388" s="164" t="s">
        <v>502</v>
      </c>
      <c r="AM388" s="70"/>
    </row>
    <row r="389" spans="1:40" s="71" customFormat="1" hidden="1">
      <c r="A389" s="43">
        <v>12</v>
      </c>
      <c r="B389" s="44" t="s">
        <v>49</v>
      </c>
      <c r="I389" s="164" t="s">
        <v>502</v>
      </c>
      <c r="J389" s="164" t="s">
        <v>502</v>
      </c>
      <c r="AM389" s="70"/>
    </row>
    <row r="390" spans="1:40" s="71" customFormat="1" hidden="1">
      <c r="A390" s="43">
        <v>13</v>
      </c>
      <c r="B390" s="44" t="s">
        <v>50</v>
      </c>
      <c r="AM390" s="70"/>
    </row>
    <row r="391" spans="1:40" s="71" customFormat="1" hidden="1">
      <c r="A391" s="43">
        <v>14</v>
      </c>
      <c r="B391" s="44" t="s">
        <v>51</v>
      </c>
      <c r="AM391" s="70"/>
    </row>
    <row r="392" spans="1:40" s="71" customFormat="1" hidden="1">
      <c r="A392" s="43"/>
      <c r="B392" s="121"/>
      <c r="AM392" s="70"/>
    </row>
    <row r="393" spans="1:40" s="71" customFormat="1" ht="31.5" hidden="1">
      <c r="A393" s="43">
        <v>14</v>
      </c>
      <c r="B393" s="43" t="s">
        <v>20</v>
      </c>
      <c r="C393" s="53" t="s">
        <v>139</v>
      </c>
      <c r="D393" s="53" t="s">
        <v>139</v>
      </c>
      <c r="E393" s="53" t="s">
        <v>139</v>
      </c>
      <c r="F393" s="53" t="s">
        <v>139</v>
      </c>
      <c r="G393" s="53" t="s">
        <v>139</v>
      </c>
      <c r="H393" s="53" t="s">
        <v>139</v>
      </c>
      <c r="I393" s="53" t="s">
        <v>139</v>
      </c>
      <c r="J393" s="53" t="s">
        <v>139</v>
      </c>
      <c r="K393" s="53" t="s">
        <v>139</v>
      </c>
      <c r="L393" s="53" t="s">
        <v>139</v>
      </c>
      <c r="M393" s="53" t="s">
        <v>139</v>
      </c>
      <c r="N393" s="53" t="s">
        <v>139</v>
      </c>
      <c r="O393" s="53" t="s">
        <v>139</v>
      </c>
      <c r="P393" s="53" t="s">
        <v>139</v>
      </c>
      <c r="Q393" s="53" t="s">
        <v>118</v>
      </c>
      <c r="R393" s="53" t="s">
        <v>118</v>
      </c>
      <c r="S393" s="53" t="s">
        <v>118</v>
      </c>
      <c r="T393" s="53" t="s">
        <v>118</v>
      </c>
      <c r="U393" s="53" t="s">
        <v>118</v>
      </c>
      <c r="V393" s="53" t="s">
        <v>118</v>
      </c>
      <c r="W393" s="53" t="s">
        <v>118</v>
      </c>
      <c r="X393" s="53" t="s">
        <v>139</v>
      </c>
      <c r="Y393" s="53" t="s">
        <v>139</v>
      </c>
      <c r="Z393" s="53" t="s">
        <v>139</v>
      </c>
      <c r="AA393" s="53" t="s">
        <v>139</v>
      </c>
      <c r="AB393" s="53" t="s">
        <v>139</v>
      </c>
      <c r="AC393" s="53" t="s">
        <v>139</v>
      </c>
      <c r="AD393" s="53" t="s">
        <v>139</v>
      </c>
      <c r="AE393" s="53" t="s">
        <v>139</v>
      </c>
      <c r="AF393" s="53" t="s">
        <v>139</v>
      </c>
      <c r="AG393" s="53" t="s">
        <v>139</v>
      </c>
      <c r="AH393" s="53" t="s">
        <v>139</v>
      </c>
      <c r="AI393" s="53" t="s">
        <v>139</v>
      </c>
      <c r="AJ393" s="53" t="s">
        <v>139</v>
      </c>
      <c r="AK393" s="53" t="s">
        <v>139</v>
      </c>
      <c r="AL393" s="53" t="s">
        <v>139</v>
      </c>
    </row>
    <row r="394" spans="1:40" s="71" customFormat="1" hidden="1">
      <c r="A394" s="43"/>
      <c r="B394" s="45"/>
      <c r="C394" s="95" t="s">
        <v>550</v>
      </c>
      <c r="D394" s="95" t="s">
        <v>550</v>
      </c>
      <c r="E394" s="95" t="s">
        <v>550</v>
      </c>
      <c r="F394" s="95" t="s">
        <v>550</v>
      </c>
      <c r="G394" s="95" t="s">
        <v>550</v>
      </c>
      <c r="H394" s="95" t="s">
        <v>550</v>
      </c>
      <c r="I394" s="95" t="s">
        <v>550</v>
      </c>
      <c r="J394" s="95" t="s">
        <v>550</v>
      </c>
      <c r="K394" s="95" t="s">
        <v>550</v>
      </c>
      <c r="L394" s="95" t="s">
        <v>550</v>
      </c>
      <c r="M394" s="95" t="s">
        <v>550</v>
      </c>
      <c r="N394" s="95" t="s">
        <v>550</v>
      </c>
      <c r="O394" s="95" t="s">
        <v>550</v>
      </c>
      <c r="P394" s="95" t="s">
        <v>550</v>
      </c>
      <c r="Q394" s="95" t="s">
        <v>550</v>
      </c>
      <c r="R394" s="95" t="s">
        <v>550</v>
      </c>
      <c r="S394" s="95" t="s">
        <v>550</v>
      </c>
      <c r="T394" s="95" t="s">
        <v>550</v>
      </c>
      <c r="U394" s="95" t="s">
        <v>550</v>
      </c>
      <c r="V394" s="95" t="s">
        <v>550</v>
      </c>
      <c r="W394" s="95" t="s">
        <v>550</v>
      </c>
      <c r="X394" s="95" t="s">
        <v>550</v>
      </c>
      <c r="Y394" s="95" t="s">
        <v>550</v>
      </c>
      <c r="Z394" s="95" t="s">
        <v>550</v>
      </c>
      <c r="AA394" s="95" t="s">
        <v>550</v>
      </c>
      <c r="AB394" s="95" t="s">
        <v>550</v>
      </c>
      <c r="AC394" s="95" t="s">
        <v>550</v>
      </c>
      <c r="AD394" s="95" t="s">
        <v>550</v>
      </c>
      <c r="AE394" s="95" t="s">
        <v>550</v>
      </c>
      <c r="AF394" s="95" t="s">
        <v>550</v>
      </c>
      <c r="AG394" s="95" t="s">
        <v>550</v>
      </c>
      <c r="AH394" s="95" t="s">
        <v>550</v>
      </c>
      <c r="AI394" s="95" t="s">
        <v>550</v>
      </c>
      <c r="AJ394" s="95" t="s">
        <v>550</v>
      </c>
      <c r="AK394" s="95" t="s">
        <v>550</v>
      </c>
      <c r="AL394" s="95" t="s">
        <v>550</v>
      </c>
    </row>
    <row r="395" spans="1:40" s="71" customFormat="1" ht="21" hidden="1">
      <c r="A395" s="43">
        <v>1</v>
      </c>
      <c r="B395" s="44" t="s">
        <v>38</v>
      </c>
      <c r="I395" s="131" t="s">
        <v>504</v>
      </c>
      <c r="J395" s="131" t="s">
        <v>504</v>
      </c>
      <c r="AM395" s="70"/>
      <c r="AN395" s="70"/>
    </row>
    <row r="396" spans="1:40" s="71" customFormat="1" ht="21" hidden="1">
      <c r="A396" s="43">
        <v>2</v>
      </c>
      <c r="B396" s="44" t="s">
        <v>39</v>
      </c>
      <c r="G396" s="168" t="s">
        <v>575</v>
      </c>
      <c r="H396" s="168" t="s">
        <v>575</v>
      </c>
      <c r="I396" s="131" t="s">
        <v>503</v>
      </c>
      <c r="J396" s="131" t="s">
        <v>503</v>
      </c>
      <c r="AM396" s="70"/>
      <c r="AN396" s="70"/>
    </row>
    <row r="397" spans="1:40" s="71" customFormat="1" ht="21" hidden="1">
      <c r="A397" s="43">
        <v>3</v>
      </c>
      <c r="B397" s="44" t="s">
        <v>40</v>
      </c>
      <c r="G397" s="168" t="s">
        <v>575</v>
      </c>
      <c r="H397" s="168" t="s">
        <v>575</v>
      </c>
      <c r="I397" s="131" t="s">
        <v>503</v>
      </c>
      <c r="J397" s="131" t="s">
        <v>503</v>
      </c>
      <c r="AM397" s="70"/>
      <c r="AN397" s="70"/>
    </row>
    <row r="398" spans="1:40" s="71" customFormat="1" ht="21" hidden="1">
      <c r="A398" s="43">
        <v>4</v>
      </c>
      <c r="B398" s="44" t="s">
        <v>41</v>
      </c>
      <c r="G398" s="168" t="s">
        <v>575</v>
      </c>
      <c r="H398" s="168" t="s">
        <v>575</v>
      </c>
      <c r="I398" s="131" t="s">
        <v>503</v>
      </c>
      <c r="J398" s="131" t="s">
        <v>503</v>
      </c>
      <c r="AM398" s="70"/>
      <c r="AN398" s="70"/>
    </row>
    <row r="399" spans="1:40" s="71" customFormat="1" ht="21" hidden="1">
      <c r="A399" s="43">
        <v>5</v>
      </c>
      <c r="B399" s="44" t="s">
        <v>42</v>
      </c>
      <c r="G399" s="168" t="s">
        <v>575</v>
      </c>
      <c r="H399" s="168" t="s">
        <v>575</v>
      </c>
      <c r="I399" s="131" t="s">
        <v>503</v>
      </c>
      <c r="J399" s="131" t="s">
        <v>503</v>
      </c>
      <c r="AM399" s="70"/>
      <c r="AN399" s="70"/>
    </row>
    <row r="400" spans="1:40" s="71" customFormat="1" ht="21" hidden="1">
      <c r="A400" s="43">
        <v>6</v>
      </c>
      <c r="B400" s="44" t="s">
        <v>43</v>
      </c>
      <c r="G400" s="168" t="s">
        <v>575</v>
      </c>
      <c r="H400" s="168" t="s">
        <v>575</v>
      </c>
      <c r="I400" s="131" t="s">
        <v>503</v>
      </c>
      <c r="J400" s="131" t="s">
        <v>503</v>
      </c>
      <c r="AM400" s="70"/>
      <c r="AN400" s="70"/>
    </row>
    <row r="401" spans="1:42" s="71" customFormat="1" hidden="1">
      <c r="A401" s="43">
        <v>7</v>
      </c>
      <c r="B401" s="44" t="s">
        <v>44</v>
      </c>
      <c r="G401" s="168" t="s">
        <v>575</v>
      </c>
      <c r="H401" s="168" t="s">
        <v>575</v>
      </c>
      <c r="Z401" s="183" t="s">
        <v>486</v>
      </c>
      <c r="AA401" s="183" t="s">
        <v>486</v>
      </c>
      <c r="AM401" s="70"/>
      <c r="AN401" s="70"/>
    </row>
    <row r="402" spans="1:42" s="71" customFormat="1" hidden="1">
      <c r="A402" s="43">
        <v>8</v>
      </c>
      <c r="B402" s="44" t="s">
        <v>45</v>
      </c>
      <c r="Z402" s="183" t="s">
        <v>486</v>
      </c>
      <c r="AA402" s="183" t="s">
        <v>486</v>
      </c>
      <c r="AM402" s="70"/>
      <c r="AN402" s="70"/>
    </row>
    <row r="403" spans="1:42" s="71" customFormat="1" hidden="1">
      <c r="A403" s="43">
        <v>9</v>
      </c>
      <c r="B403" s="44" t="s">
        <v>46</v>
      </c>
      <c r="Z403" s="183" t="s">
        <v>486</v>
      </c>
      <c r="AA403" s="183" t="s">
        <v>486</v>
      </c>
      <c r="AM403" s="70"/>
      <c r="AN403" s="70"/>
    </row>
    <row r="404" spans="1:42" s="71" customFormat="1" hidden="1">
      <c r="A404" s="43">
        <v>10</v>
      </c>
      <c r="B404" s="44" t="s">
        <v>47</v>
      </c>
      <c r="Z404" s="183" t="s">
        <v>486</v>
      </c>
      <c r="AA404" s="183" t="s">
        <v>486</v>
      </c>
      <c r="AM404" s="70"/>
      <c r="AN404" s="70"/>
    </row>
    <row r="405" spans="1:42" s="71" customFormat="1" hidden="1">
      <c r="A405" s="43">
        <v>11</v>
      </c>
      <c r="B405" s="44" t="s">
        <v>48</v>
      </c>
      <c r="Z405" s="183" t="s">
        <v>486</v>
      </c>
      <c r="AA405" s="183" t="s">
        <v>486</v>
      </c>
      <c r="AM405" s="70"/>
      <c r="AN405" s="70"/>
    </row>
    <row r="406" spans="1:42" s="71" customFormat="1" hidden="1">
      <c r="A406" s="43">
        <v>12</v>
      </c>
      <c r="B406" s="44" t="s">
        <v>49</v>
      </c>
      <c r="AM406" s="70"/>
      <c r="AN406" s="70"/>
    </row>
    <row r="407" spans="1:42" s="71" customFormat="1" hidden="1">
      <c r="A407" s="43">
        <v>13</v>
      </c>
      <c r="B407" s="44" t="s">
        <v>50</v>
      </c>
      <c r="AM407" s="70"/>
      <c r="AN407" s="70"/>
    </row>
    <row r="408" spans="1:42" s="71" customFormat="1" hidden="1">
      <c r="A408" s="43">
        <v>14</v>
      </c>
      <c r="B408" s="44" t="s">
        <v>51</v>
      </c>
      <c r="AM408" s="70"/>
      <c r="AN408" s="70"/>
    </row>
    <row r="409" spans="1:42" s="71" customFormat="1" ht="31.5" hidden="1">
      <c r="B409" s="43" t="s">
        <v>20</v>
      </c>
      <c r="C409" s="55" t="s">
        <v>139</v>
      </c>
      <c r="D409" s="55" t="s">
        <v>139</v>
      </c>
      <c r="E409" s="55" t="s">
        <v>139</v>
      </c>
      <c r="F409" s="55" t="s">
        <v>139</v>
      </c>
      <c r="G409" s="55" t="s">
        <v>139</v>
      </c>
      <c r="H409" s="55" t="s">
        <v>139</v>
      </c>
      <c r="I409" s="55" t="s">
        <v>139</v>
      </c>
      <c r="J409" s="55" t="s">
        <v>139</v>
      </c>
      <c r="K409" s="55" t="s">
        <v>139</v>
      </c>
      <c r="L409" s="55" t="s">
        <v>139</v>
      </c>
      <c r="M409" s="55" t="s">
        <v>139</v>
      </c>
      <c r="N409" s="55" t="s">
        <v>139</v>
      </c>
      <c r="O409" s="55" t="s">
        <v>139</v>
      </c>
      <c r="P409" s="55" t="s">
        <v>139</v>
      </c>
      <c r="Q409" s="55" t="s">
        <v>118</v>
      </c>
      <c r="R409" s="55" t="s">
        <v>118</v>
      </c>
      <c r="S409" s="55" t="s">
        <v>118</v>
      </c>
      <c r="T409" s="55" t="s">
        <v>118</v>
      </c>
      <c r="U409" s="55" t="s">
        <v>118</v>
      </c>
      <c r="V409" s="55" t="s">
        <v>118</v>
      </c>
      <c r="W409" s="55" t="s">
        <v>118</v>
      </c>
      <c r="X409" s="55" t="s">
        <v>139</v>
      </c>
      <c r="Y409" s="55" t="s">
        <v>139</v>
      </c>
      <c r="Z409" s="55" t="s">
        <v>139</v>
      </c>
      <c r="AA409" s="55" t="s">
        <v>139</v>
      </c>
      <c r="AB409" s="55" t="s">
        <v>139</v>
      </c>
      <c r="AC409" s="55" t="s">
        <v>139</v>
      </c>
      <c r="AD409" s="55" t="s">
        <v>139</v>
      </c>
      <c r="AE409" s="55" t="s">
        <v>139</v>
      </c>
      <c r="AF409" s="55" t="s">
        <v>139</v>
      </c>
      <c r="AG409" s="55" t="s">
        <v>139</v>
      </c>
      <c r="AH409" s="55" t="s">
        <v>139</v>
      </c>
      <c r="AI409" s="55" t="s">
        <v>139</v>
      </c>
      <c r="AJ409" s="55" t="s">
        <v>139</v>
      </c>
      <c r="AK409" s="55" t="s">
        <v>139</v>
      </c>
      <c r="AL409" s="55" t="s">
        <v>139</v>
      </c>
    </row>
    <row r="410" spans="1:42" s="71" customFormat="1" hidden="1">
      <c r="A410" s="43"/>
      <c r="B410" s="46"/>
      <c r="C410" s="96" t="s">
        <v>551</v>
      </c>
      <c r="D410" s="96" t="s">
        <v>551</v>
      </c>
      <c r="E410" s="96" t="s">
        <v>551</v>
      </c>
      <c r="F410" s="96" t="s">
        <v>551</v>
      </c>
      <c r="G410" s="96" t="s">
        <v>551</v>
      </c>
      <c r="H410" s="96" t="s">
        <v>551</v>
      </c>
      <c r="I410" s="96" t="s">
        <v>551</v>
      </c>
      <c r="J410" s="96" t="s">
        <v>551</v>
      </c>
      <c r="K410" s="96" t="s">
        <v>551</v>
      </c>
      <c r="L410" s="96" t="s">
        <v>551</v>
      </c>
      <c r="M410" s="96" t="s">
        <v>551</v>
      </c>
      <c r="N410" s="96" t="s">
        <v>551</v>
      </c>
      <c r="O410" s="96" t="s">
        <v>551</v>
      </c>
      <c r="P410" s="96" t="s">
        <v>551</v>
      </c>
      <c r="Q410" s="96" t="s">
        <v>551</v>
      </c>
      <c r="R410" s="96" t="s">
        <v>551</v>
      </c>
      <c r="S410" s="96" t="s">
        <v>551</v>
      </c>
      <c r="T410" s="96" t="s">
        <v>551</v>
      </c>
      <c r="U410" s="96" t="s">
        <v>551</v>
      </c>
      <c r="V410" s="96" t="s">
        <v>551</v>
      </c>
      <c r="W410" s="96" t="s">
        <v>551</v>
      </c>
      <c r="X410" s="96" t="s">
        <v>551</v>
      </c>
      <c r="Y410" s="96" t="s">
        <v>551</v>
      </c>
      <c r="Z410" s="96" t="s">
        <v>551</v>
      </c>
      <c r="AA410" s="96" t="s">
        <v>551</v>
      </c>
      <c r="AB410" s="96" t="s">
        <v>551</v>
      </c>
      <c r="AC410" s="96" t="s">
        <v>551</v>
      </c>
      <c r="AD410" s="96" t="s">
        <v>551</v>
      </c>
      <c r="AE410" s="96" t="s">
        <v>551</v>
      </c>
      <c r="AF410" s="96" t="s">
        <v>551</v>
      </c>
      <c r="AG410" s="96" t="s">
        <v>551</v>
      </c>
      <c r="AH410" s="96" t="s">
        <v>551</v>
      </c>
      <c r="AI410" s="96" t="s">
        <v>551</v>
      </c>
      <c r="AJ410" s="96" t="s">
        <v>551</v>
      </c>
      <c r="AK410" s="96" t="s">
        <v>551</v>
      </c>
      <c r="AL410" s="96" t="s">
        <v>551</v>
      </c>
    </row>
    <row r="411" spans="1:42" s="71" customFormat="1" hidden="1">
      <c r="A411" s="43">
        <v>1</v>
      </c>
      <c r="B411" s="44" t="s">
        <v>38</v>
      </c>
      <c r="I411" s="164" t="s">
        <v>501</v>
      </c>
      <c r="J411" s="164" t="s">
        <v>501</v>
      </c>
      <c r="AM411" s="70"/>
      <c r="AN411" s="70"/>
      <c r="AO411" s="70"/>
      <c r="AP411" s="70"/>
    </row>
    <row r="412" spans="1:42" s="71" customFormat="1" hidden="1">
      <c r="A412" s="43">
        <v>2</v>
      </c>
      <c r="B412" s="44" t="s">
        <v>39</v>
      </c>
      <c r="G412" s="168" t="s">
        <v>575</v>
      </c>
      <c r="H412" s="168" t="s">
        <v>575</v>
      </c>
      <c r="I412" s="164" t="s">
        <v>501</v>
      </c>
      <c r="J412" s="164" t="s">
        <v>501</v>
      </c>
      <c r="AM412" s="70"/>
      <c r="AN412" s="70"/>
      <c r="AO412" s="70"/>
      <c r="AP412" s="70"/>
    </row>
    <row r="413" spans="1:42" s="71" customFormat="1" hidden="1">
      <c r="A413" s="43">
        <v>3</v>
      </c>
      <c r="B413" s="44" t="s">
        <v>40</v>
      </c>
      <c r="G413" s="168" t="s">
        <v>575</v>
      </c>
      <c r="H413" s="168" t="s">
        <v>575</v>
      </c>
      <c r="I413" s="164" t="s">
        <v>501</v>
      </c>
      <c r="J413" s="164" t="s">
        <v>501</v>
      </c>
      <c r="AM413" s="70"/>
      <c r="AN413" s="70"/>
      <c r="AO413" s="70"/>
      <c r="AP413" s="70"/>
    </row>
    <row r="414" spans="1:42" s="71" customFormat="1" hidden="1">
      <c r="A414" s="43">
        <v>4</v>
      </c>
      <c r="B414" s="44" t="s">
        <v>41</v>
      </c>
      <c r="G414" s="168" t="s">
        <v>575</v>
      </c>
      <c r="H414" s="168" t="s">
        <v>575</v>
      </c>
      <c r="I414" s="164" t="s">
        <v>501</v>
      </c>
      <c r="J414" s="164" t="s">
        <v>501</v>
      </c>
      <c r="AM414" s="70"/>
      <c r="AN414" s="70"/>
      <c r="AO414" s="70"/>
      <c r="AP414" s="70"/>
    </row>
    <row r="415" spans="1:42" s="71" customFormat="1" hidden="1">
      <c r="A415" s="43">
        <v>5</v>
      </c>
      <c r="B415" s="44" t="s">
        <v>42</v>
      </c>
      <c r="G415" s="168" t="s">
        <v>575</v>
      </c>
      <c r="H415" s="168" t="s">
        <v>575</v>
      </c>
      <c r="I415" s="164" t="s">
        <v>501</v>
      </c>
      <c r="J415" s="164" t="s">
        <v>501</v>
      </c>
      <c r="AM415" s="70"/>
      <c r="AN415" s="70"/>
      <c r="AO415" s="70"/>
      <c r="AP415" s="70"/>
    </row>
    <row r="416" spans="1:42" s="71" customFormat="1" hidden="1">
      <c r="A416" s="43">
        <v>6</v>
      </c>
      <c r="B416" s="44" t="s">
        <v>43</v>
      </c>
      <c r="G416" s="168" t="s">
        <v>575</v>
      </c>
      <c r="H416" s="168" t="s">
        <v>575</v>
      </c>
      <c r="I416" s="164" t="s">
        <v>501</v>
      </c>
      <c r="J416" s="164" t="s">
        <v>501</v>
      </c>
      <c r="AM416" s="70"/>
      <c r="AN416" s="70"/>
      <c r="AO416" s="70"/>
      <c r="AP416" s="70"/>
    </row>
    <row r="417" spans="1:42" s="71" customFormat="1" hidden="1">
      <c r="A417" s="43">
        <v>7</v>
      </c>
      <c r="B417" s="44" t="s">
        <v>44</v>
      </c>
      <c r="G417" s="168" t="s">
        <v>575</v>
      </c>
      <c r="H417" s="168" t="s">
        <v>575</v>
      </c>
      <c r="Z417" s="183" t="s">
        <v>486</v>
      </c>
      <c r="AA417" s="183" t="s">
        <v>486</v>
      </c>
      <c r="AM417" s="70"/>
      <c r="AN417" s="70"/>
      <c r="AO417" s="70"/>
      <c r="AP417" s="70"/>
    </row>
    <row r="418" spans="1:42" s="71" customFormat="1" hidden="1">
      <c r="A418" s="43">
        <v>8</v>
      </c>
      <c r="B418" s="44" t="s">
        <v>45</v>
      </c>
      <c r="Z418" s="183" t="s">
        <v>486</v>
      </c>
      <c r="AA418" s="183" t="s">
        <v>486</v>
      </c>
      <c r="AM418" s="70"/>
      <c r="AN418" s="70"/>
      <c r="AO418" s="70"/>
      <c r="AP418" s="70"/>
    </row>
    <row r="419" spans="1:42" s="71" customFormat="1" hidden="1">
      <c r="A419" s="43">
        <v>9</v>
      </c>
      <c r="B419" s="44" t="s">
        <v>46</v>
      </c>
      <c r="Z419" s="183" t="s">
        <v>486</v>
      </c>
      <c r="AA419" s="183" t="s">
        <v>486</v>
      </c>
      <c r="AM419" s="70"/>
      <c r="AN419" s="70"/>
      <c r="AO419" s="70"/>
      <c r="AP419" s="70"/>
    </row>
    <row r="420" spans="1:42" s="71" customFormat="1" hidden="1">
      <c r="A420" s="43">
        <v>10</v>
      </c>
      <c r="B420" s="44" t="s">
        <v>47</v>
      </c>
      <c r="Z420" s="183" t="s">
        <v>486</v>
      </c>
      <c r="AA420" s="183" t="s">
        <v>486</v>
      </c>
      <c r="AM420" s="70"/>
      <c r="AN420" s="70"/>
      <c r="AO420" s="70"/>
      <c r="AP420" s="70"/>
    </row>
    <row r="421" spans="1:42" s="71" customFormat="1" hidden="1">
      <c r="A421" s="43">
        <v>11</v>
      </c>
      <c r="B421" s="44" t="s">
        <v>48</v>
      </c>
      <c r="Z421" s="183" t="s">
        <v>486</v>
      </c>
      <c r="AA421" s="183" t="s">
        <v>486</v>
      </c>
      <c r="AM421" s="70"/>
      <c r="AN421" s="70"/>
      <c r="AO421" s="70"/>
      <c r="AP421" s="70"/>
    </row>
    <row r="422" spans="1:42" s="71" customFormat="1" hidden="1">
      <c r="A422" s="43">
        <v>12</v>
      </c>
      <c r="B422" s="44" t="s">
        <v>49</v>
      </c>
      <c r="AM422" s="70"/>
      <c r="AN422" s="70"/>
      <c r="AO422" s="70"/>
      <c r="AP422" s="70"/>
    </row>
    <row r="423" spans="1:42" s="71" customFormat="1" hidden="1">
      <c r="A423" s="43">
        <v>13</v>
      </c>
      <c r="B423" s="44" t="s">
        <v>50</v>
      </c>
      <c r="AM423" s="70"/>
      <c r="AN423" s="70"/>
      <c r="AO423" s="70"/>
      <c r="AP423" s="70"/>
    </row>
    <row r="424" spans="1:42" s="71" customFormat="1" hidden="1">
      <c r="A424" s="43">
        <v>14</v>
      </c>
      <c r="B424" s="44" t="s">
        <v>51</v>
      </c>
      <c r="AM424" s="70"/>
      <c r="AN424" s="70"/>
      <c r="AO424" s="70"/>
      <c r="AP424" s="70"/>
    </row>
    <row r="425" spans="1:42" s="71" customFormat="1" hidden="1">
      <c r="A425" s="43"/>
      <c r="B425" s="121"/>
      <c r="AM425" s="70"/>
      <c r="AN425" s="70"/>
      <c r="AO425" s="70"/>
      <c r="AP425" s="70"/>
    </row>
    <row r="426" spans="1:42" s="71" customFormat="1" ht="31.5" hidden="1">
      <c r="A426" s="43">
        <v>14</v>
      </c>
      <c r="B426" s="43" t="s">
        <v>20</v>
      </c>
      <c r="C426" s="53" t="s">
        <v>139</v>
      </c>
      <c r="D426" s="53" t="s">
        <v>139</v>
      </c>
      <c r="E426" s="53" t="s">
        <v>139</v>
      </c>
      <c r="F426" s="53" t="s">
        <v>139</v>
      </c>
      <c r="G426" s="53" t="s">
        <v>139</v>
      </c>
      <c r="H426" s="53" t="s">
        <v>139</v>
      </c>
      <c r="I426" s="53" t="s">
        <v>139</v>
      </c>
      <c r="J426" s="53" t="s">
        <v>139</v>
      </c>
      <c r="K426" s="53" t="s">
        <v>139</v>
      </c>
      <c r="L426" s="53" t="s">
        <v>139</v>
      </c>
      <c r="M426" s="53" t="s">
        <v>139</v>
      </c>
      <c r="N426" s="53" t="s">
        <v>139</v>
      </c>
      <c r="O426" s="53" t="s">
        <v>139</v>
      </c>
      <c r="P426" s="53" t="s">
        <v>139</v>
      </c>
      <c r="Q426" s="53" t="s">
        <v>118</v>
      </c>
      <c r="R426" s="53" t="s">
        <v>118</v>
      </c>
      <c r="S426" s="53" t="s">
        <v>118</v>
      </c>
      <c r="T426" s="53" t="s">
        <v>118</v>
      </c>
      <c r="U426" s="53" t="s">
        <v>118</v>
      </c>
      <c r="V426" s="53" t="s">
        <v>118</v>
      </c>
      <c r="W426" s="53" t="s">
        <v>118</v>
      </c>
      <c r="X426" s="53" t="s">
        <v>139</v>
      </c>
      <c r="Y426" s="53" t="s">
        <v>139</v>
      </c>
      <c r="Z426" s="53" t="s">
        <v>139</v>
      </c>
      <c r="AA426" s="53" t="s">
        <v>139</v>
      </c>
      <c r="AB426" s="53" t="s">
        <v>139</v>
      </c>
      <c r="AC426" s="53" t="s">
        <v>139</v>
      </c>
      <c r="AD426" s="53" t="s">
        <v>139</v>
      </c>
      <c r="AE426" s="53" t="s">
        <v>139</v>
      </c>
      <c r="AF426" s="53" t="s">
        <v>139</v>
      </c>
      <c r="AG426" s="53" t="s">
        <v>139</v>
      </c>
      <c r="AH426" s="53" t="s">
        <v>139</v>
      </c>
      <c r="AI426" s="53" t="s">
        <v>139</v>
      </c>
      <c r="AJ426" s="53" t="s">
        <v>139</v>
      </c>
      <c r="AK426" s="53" t="s">
        <v>139</v>
      </c>
      <c r="AL426" s="53" t="s">
        <v>139</v>
      </c>
    </row>
    <row r="427" spans="1:42" s="71" customFormat="1" hidden="1">
      <c r="A427" s="43"/>
      <c r="B427" s="45"/>
      <c r="C427" s="95" t="s">
        <v>552</v>
      </c>
      <c r="D427" s="95" t="s">
        <v>552</v>
      </c>
      <c r="E427" s="95" t="s">
        <v>552</v>
      </c>
      <c r="F427" s="95" t="s">
        <v>552</v>
      </c>
      <c r="G427" s="95" t="s">
        <v>552</v>
      </c>
      <c r="H427" s="95" t="s">
        <v>552</v>
      </c>
      <c r="I427" s="95" t="s">
        <v>552</v>
      </c>
      <c r="J427" s="95" t="s">
        <v>552</v>
      </c>
      <c r="K427" s="95" t="s">
        <v>552</v>
      </c>
      <c r="L427" s="95" t="s">
        <v>552</v>
      </c>
      <c r="M427" s="95" t="s">
        <v>552</v>
      </c>
      <c r="N427" s="95" t="s">
        <v>552</v>
      </c>
      <c r="O427" s="95" t="s">
        <v>552</v>
      </c>
      <c r="P427" s="95" t="s">
        <v>552</v>
      </c>
      <c r="Q427" s="95" t="s">
        <v>552</v>
      </c>
      <c r="R427" s="95" t="s">
        <v>552</v>
      </c>
      <c r="S427" s="95" t="s">
        <v>552</v>
      </c>
      <c r="T427" s="95" t="s">
        <v>552</v>
      </c>
      <c r="U427" s="95" t="s">
        <v>552</v>
      </c>
      <c r="V427" s="95" t="s">
        <v>552</v>
      </c>
      <c r="W427" s="95" t="s">
        <v>552</v>
      </c>
      <c r="X427" s="95" t="s">
        <v>552</v>
      </c>
      <c r="Y427" s="95" t="s">
        <v>552</v>
      </c>
      <c r="Z427" s="95" t="s">
        <v>552</v>
      </c>
      <c r="AA427" s="95" t="s">
        <v>552</v>
      </c>
      <c r="AB427" s="95" t="s">
        <v>552</v>
      </c>
      <c r="AC427" s="95" t="s">
        <v>552</v>
      </c>
      <c r="AD427" s="95" t="s">
        <v>552</v>
      </c>
      <c r="AE427" s="95" t="s">
        <v>552</v>
      </c>
      <c r="AF427" s="95" t="s">
        <v>552</v>
      </c>
      <c r="AG427" s="95" t="s">
        <v>552</v>
      </c>
      <c r="AH427" s="95" t="s">
        <v>552</v>
      </c>
      <c r="AI427" s="95" t="s">
        <v>552</v>
      </c>
      <c r="AJ427" s="95" t="s">
        <v>552</v>
      </c>
      <c r="AK427" s="95" t="s">
        <v>552</v>
      </c>
      <c r="AL427" s="95" t="s">
        <v>552</v>
      </c>
    </row>
    <row r="428" spans="1:42" s="71" customFormat="1" hidden="1">
      <c r="A428" s="43">
        <v>1</v>
      </c>
      <c r="B428" s="44" t="s">
        <v>38</v>
      </c>
      <c r="I428" s="164" t="s">
        <v>500</v>
      </c>
      <c r="J428" s="164" t="s">
        <v>500</v>
      </c>
      <c r="AM428" s="70"/>
      <c r="AN428" s="70"/>
    </row>
    <row r="429" spans="1:42" s="71" customFormat="1" hidden="1">
      <c r="A429" s="43">
        <v>2</v>
      </c>
      <c r="B429" s="44" t="s">
        <v>39</v>
      </c>
      <c r="E429" s="153" t="s">
        <v>489</v>
      </c>
      <c r="F429" s="153" t="s">
        <v>489</v>
      </c>
      <c r="I429" s="164" t="s">
        <v>500</v>
      </c>
      <c r="J429" s="164" t="s">
        <v>500</v>
      </c>
      <c r="AM429" s="70"/>
      <c r="AN429" s="70"/>
    </row>
    <row r="430" spans="1:42" s="71" customFormat="1" hidden="1">
      <c r="A430" s="43">
        <v>3</v>
      </c>
      <c r="B430" s="44" t="s">
        <v>40</v>
      </c>
      <c r="E430" s="153" t="s">
        <v>489</v>
      </c>
      <c r="F430" s="153" t="s">
        <v>489</v>
      </c>
      <c r="I430" s="164" t="s">
        <v>500</v>
      </c>
      <c r="J430" s="164" t="s">
        <v>500</v>
      </c>
      <c r="AM430" s="70"/>
      <c r="AN430" s="70"/>
    </row>
    <row r="431" spans="1:42" s="71" customFormat="1" ht="21" hidden="1">
      <c r="A431" s="43">
        <v>4</v>
      </c>
      <c r="B431" s="44" t="s">
        <v>41</v>
      </c>
      <c r="E431" s="176" t="s">
        <v>491</v>
      </c>
      <c r="F431" s="176" t="s">
        <v>491</v>
      </c>
      <c r="I431" s="164" t="s">
        <v>500</v>
      </c>
      <c r="J431" s="164" t="s">
        <v>500</v>
      </c>
      <c r="AM431" s="70"/>
      <c r="AN431" s="70"/>
    </row>
    <row r="432" spans="1:42" s="71" customFormat="1" ht="21" hidden="1">
      <c r="A432" s="43">
        <v>5</v>
      </c>
      <c r="B432" s="44" t="s">
        <v>42</v>
      </c>
      <c r="E432" s="176" t="s">
        <v>491</v>
      </c>
      <c r="F432" s="176" t="s">
        <v>491</v>
      </c>
      <c r="I432" s="164" t="s">
        <v>500</v>
      </c>
      <c r="J432" s="164" t="s">
        <v>500</v>
      </c>
      <c r="AM432" s="70"/>
      <c r="AN432" s="70"/>
    </row>
    <row r="433" spans="1:40" s="71" customFormat="1" ht="21" hidden="1">
      <c r="A433" s="43">
        <v>6</v>
      </c>
      <c r="B433" s="44" t="s">
        <v>43</v>
      </c>
      <c r="E433" s="176" t="s">
        <v>491</v>
      </c>
      <c r="F433" s="176" t="s">
        <v>491</v>
      </c>
      <c r="I433" s="164" t="s">
        <v>500</v>
      </c>
      <c r="J433" s="164" t="s">
        <v>500</v>
      </c>
      <c r="K433" s="71" t="s">
        <v>439</v>
      </c>
      <c r="L433" s="71" t="s">
        <v>439</v>
      </c>
      <c r="AM433" s="70"/>
      <c r="AN433" s="70"/>
    </row>
    <row r="434" spans="1:40" s="71" customFormat="1" ht="21" hidden="1">
      <c r="A434" s="43">
        <v>7</v>
      </c>
      <c r="B434" s="44" t="s">
        <v>44</v>
      </c>
      <c r="E434" s="176" t="s">
        <v>491</v>
      </c>
      <c r="F434" s="176" t="s">
        <v>491</v>
      </c>
      <c r="K434" s="145" t="s">
        <v>509</v>
      </c>
      <c r="L434" s="145" t="s">
        <v>509</v>
      </c>
      <c r="AM434" s="70"/>
      <c r="AN434" s="70"/>
    </row>
    <row r="435" spans="1:40" s="71" customFormat="1" hidden="1">
      <c r="A435" s="43">
        <v>8</v>
      </c>
      <c r="B435" s="44" t="s">
        <v>45</v>
      </c>
      <c r="K435" s="145" t="s">
        <v>509</v>
      </c>
      <c r="L435" s="145" t="s">
        <v>509</v>
      </c>
      <c r="AM435" s="70"/>
      <c r="AN435" s="70"/>
    </row>
    <row r="436" spans="1:40" s="71" customFormat="1" hidden="1">
      <c r="A436" s="43">
        <v>9</v>
      </c>
      <c r="B436" s="44" t="s">
        <v>46</v>
      </c>
      <c r="K436" s="145" t="s">
        <v>509</v>
      </c>
      <c r="L436" s="145" t="s">
        <v>509</v>
      </c>
      <c r="AM436" s="70"/>
      <c r="AN436" s="70"/>
    </row>
    <row r="437" spans="1:40" s="71" customFormat="1" hidden="1">
      <c r="A437" s="43">
        <v>10</v>
      </c>
      <c r="B437" s="44" t="s">
        <v>47</v>
      </c>
      <c r="K437" s="145" t="s">
        <v>509</v>
      </c>
      <c r="L437" s="145" t="s">
        <v>509</v>
      </c>
      <c r="AM437" s="70"/>
      <c r="AN437" s="70"/>
    </row>
    <row r="438" spans="1:40" s="71" customFormat="1" ht="21" hidden="1">
      <c r="A438" s="43">
        <v>11</v>
      </c>
      <c r="B438" s="44" t="s">
        <v>48</v>
      </c>
      <c r="K438" s="163" t="s">
        <v>507</v>
      </c>
      <c r="L438" s="163" t="s">
        <v>507</v>
      </c>
      <c r="AM438" s="70"/>
      <c r="AN438" s="70"/>
    </row>
    <row r="439" spans="1:40" s="71" customFormat="1" hidden="1">
      <c r="A439" s="43">
        <v>12</v>
      </c>
      <c r="B439" s="44" t="s">
        <v>49</v>
      </c>
      <c r="L439" s="145" t="s">
        <v>511</v>
      </c>
      <c r="AM439" s="70"/>
      <c r="AN439" s="70"/>
    </row>
    <row r="440" spans="1:40" s="71" customFormat="1" hidden="1">
      <c r="A440" s="43">
        <v>13</v>
      </c>
      <c r="B440" s="44" t="s">
        <v>50</v>
      </c>
      <c r="L440" s="145" t="s">
        <v>511</v>
      </c>
      <c r="AM440" s="70"/>
      <c r="AN440" s="70"/>
    </row>
    <row r="441" spans="1:40" s="71" customFormat="1" hidden="1">
      <c r="A441" s="43">
        <v>14</v>
      </c>
      <c r="B441" s="44" t="s">
        <v>51</v>
      </c>
      <c r="L441" s="145" t="s">
        <v>511</v>
      </c>
      <c r="AM441" s="70"/>
      <c r="AN441" s="70"/>
    </row>
    <row r="442" spans="1:40" s="71" customFormat="1" hidden="1">
      <c r="B442" s="121"/>
      <c r="AM442" s="70"/>
      <c r="AN442" s="70"/>
    </row>
    <row r="443" spans="1:40" s="71" customFormat="1" ht="31.5" hidden="1">
      <c r="A443" s="43"/>
      <c r="B443" s="43" t="s">
        <v>20</v>
      </c>
      <c r="C443" s="55" t="s">
        <v>139</v>
      </c>
      <c r="D443" s="55" t="s">
        <v>139</v>
      </c>
      <c r="E443" s="55" t="s">
        <v>139</v>
      </c>
      <c r="F443" s="55" t="s">
        <v>139</v>
      </c>
      <c r="G443" s="55" t="s">
        <v>139</v>
      </c>
      <c r="H443" s="55" t="s">
        <v>139</v>
      </c>
      <c r="I443" s="55" t="s">
        <v>139</v>
      </c>
      <c r="J443" s="55" t="s">
        <v>139</v>
      </c>
      <c r="K443" s="55" t="s">
        <v>139</v>
      </c>
      <c r="L443" s="55" t="s">
        <v>139</v>
      </c>
      <c r="M443" s="55" t="s">
        <v>139</v>
      </c>
      <c r="N443" s="55" t="s">
        <v>139</v>
      </c>
      <c r="O443" s="55" t="s">
        <v>139</v>
      </c>
      <c r="P443" s="55" t="s">
        <v>139</v>
      </c>
      <c r="Q443" s="55" t="s">
        <v>118</v>
      </c>
      <c r="R443" s="55" t="s">
        <v>118</v>
      </c>
      <c r="S443" s="55" t="s">
        <v>118</v>
      </c>
      <c r="T443" s="55" t="s">
        <v>118</v>
      </c>
      <c r="U443" s="55" t="s">
        <v>118</v>
      </c>
      <c r="V443" s="55" t="s">
        <v>118</v>
      </c>
      <c r="W443" s="55" t="s">
        <v>118</v>
      </c>
      <c r="X443" s="55" t="s">
        <v>139</v>
      </c>
      <c r="Y443" s="55" t="s">
        <v>139</v>
      </c>
      <c r="Z443" s="55" t="s">
        <v>139</v>
      </c>
      <c r="AA443" s="55" t="s">
        <v>139</v>
      </c>
      <c r="AB443" s="55" t="s">
        <v>139</v>
      </c>
      <c r="AC443" s="55" t="s">
        <v>139</v>
      </c>
      <c r="AD443" s="55" t="s">
        <v>139</v>
      </c>
      <c r="AE443" s="55" t="s">
        <v>139</v>
      </c>
      <c r="AF443" s="55" t="s">
        <v>139</v>
      </c>
      <c r="AG443" s="55" t="s">
        <v>139</v>
      </c>
      <c r="AH443" s="55" t="s">
        <v>139</v>
      </c>
      <c r="AI443" s="55" t="s">
        <v>139</v>
      </c>
      <c r="AJ443" s="55" t="s">
        <v>139</v>
      </c>
      <c r="AK443" s="55" t="s">
        <v>139</v>
      </c>
      <c r="AL443" s="55" t="s">
        <v>139</v>
      </c>
    </row>
    <row r="444" spans="1:40" s="71" customFormat="1" hidden="1">
      <c r="A444" s="43"/>
      <c r="B444" s="46"/>
      <c r="C444" s="96" t="s">
        <v>553</v>
      </c>
      <c r="D444" s="96" t="s">
        <v>553</v>
      </c>
      <c r="E444" s="96" t="s">
        <v>553</v>
      </c>
      <c r="F444" s="96" t="s">
        <v>553</v>
      </c>
      <c r="G444" s="96" t="s">
        <v>553</v>
      </c>
      <c r="H444" s="96" t="s">
        <v>553</v>
      </c>
      <c r="I444" s="96" t="s">
        <v>553</v>
      </c>
      <c r="J444" s="96" t="s">
        <v>553</v>
      </c>
      <c r="K444" s="96" t="s">
        <v>553</v>
      </c>
      <c r="L444" s="96" t="s">
        <v>553</v>
      </c>
      <c r="M444" s="96" t="s">
        <v>553</v>
      </c>
      <c r="N444" s="96" t="s">
        <v>553</v>
      </c>
      <c r="O444" s="96" t="s">
        <v>553</v>
      </c>
      <c r="P444" s="96" t="s">
        <v>553</v>
      </c>
      <c r="Q444" s="96" t="s">
        <v>553</v>
      </c>
      <c r="R444" s="96" t="s">
        <v>553</v>
      </c>
      <c r="S444" s="96" t="s">
        <v>553</v>
      </c>
      <c r="T444" s="96" t="s">
        <v>553</v>
      </c>
      <c r="U444" s="96" t="s">
        <v>553</v>
      </c>
      <c r="V444" s="96" t="s">
        <v>553</v>
      </c>
      <c r="W444" s="96" t="s">
        <v>553</v>
      </c>
      <c r="X444" s="96" t="s">
        <v>553</v>
      </c>
      <c r="Y444" s="96" t="s">
        <v>553</v>
      </c>
      <c r="Z444" s="96" t="s">
        <v>553</v>
      </c>
      <c r="AA444" s="96" t="s">
        <v>553</v>
      </c>
      <c r="AB444" s="96" t="s">
        <v>553</v>
      </c>
      <c r="AC444" s="96" t="s">
        <v>553</v>
      </c>
      <c r="AD444" s="96" t="s">
        <v>553</v>
      </c>
      <c r="AE444" s="96" t="s">
        <v>553</v>
      </c>
      <c r="AF444" s="96" t="s">
        <v>553</v>
      </c>
      <c r="AG444" s="96" t="s">
        <v>553</v>
      </c>
      <c r="AH444" s="96" t="s">
        <v>553</v>
      </c>
      <c r="AI444" s="96" t="s">
        <v>553</v>
      </c>
      <c r="AJ444" s="96" t="s">
        <v>553</v>
      </c>
      <c r="AK444" s="96" t="s">
        <v>553</v>
      </c>
      <c r="AL444" s="96" t="s">
        <v>553</v>
      </c>
    </row>
    <row r="445" spans="1:40" s="71" customFormat="1" hidden="1">
      <c r="A445" s="43">
        <v>1</v>
      </c>
      <c r="B445" s="44" t="s">
        <v>38</v>
      </c>
      <c r="I445" s="164" t="s">
        <v>501</v>
      </c>
      <c r="J445" s="164" t="s">
        <v>501</v>
      </c>
      <c r="AM445" s="70"/>
      <c r="AN445" s="70"/>
    </row>
    <row r="446" spans="1:40" s="71" customFormat="1" ht="21" hidden="1">
      <c r="A446" s="43">
        <v>2</v>
      </c>
      <c r="B446" s="44" t="s">
        <v>39</v>
      </c>
      <c r="E446" s="176" t="s">
        <v>492</v>
      </c>
      <c r="F446" s="176" t="s">
        <v>492</v>
      </c>
      <c r="I446" s="164" t="s">
        <v>501</v>
      </c>
      <c r="J446" s="164" t="s">
        <v>501</v>
      </c>
      <c r="AM446" s="70"/>
      <c r="AN446" s="70"/>
    </row>
    <row r="447" spans="1:40" s="71" customFormat="1" ht="21" hidden="1">
      <c r="A447" s="43">
        <v>3</v>
      </c>
      <c r="B447" s="44" t="s">
        <v>40</v>
      </c>
      <c r="E447" s="176" t="s">
        <v>492</v>
      </c>
      <c r="F447" s="176" t="s">
        <v>492</v>
      </c>
      <c r="I447" s="164" t="s">
        <v>501</v>
      </c>
      <c r="J447" s="164" t="s">
        <v>501</v>
      </c>
      <c r="AM447" s="70"/>
      <c r="AN447" s="70"/>
    </row>
    <row r="448" spans="1:40" s="71" customFormat="1" ht="21" hidden="1">
      <c r="A448" s="43">
        <v>4</v>
      </c>
      <c r="B448" s="44" t="s">
        <v>41</v>
      </c>
      <c r="E448" s="176" t="s">
        <v>492</v>
      </c>
      <c r="F448" s="176" t="s">
        <v>492</v>
      </c>
      <c r="I448" s="164" t="s">
        <v>501</v>
      </c>
      <c r="J448" s="164" t="s">
        <v>501</v>
      </c>
      <c r="AM448" s="70"/>
      <c r="AN448" s="70"/>
    </row>
    <row r="449" spans="1:43" s="71" customFormat="1" ht="21" hidden="1">
      <c r="A449" s="43">
        <v>5</v>
      </c>
      <c r="B449" s="44" t="s">
        <v>42</v>
      </c>
      <c r="E449" s="176" t="s">
        <v>492</v>
      </c>
      <c r="F449" s="176" t="s">
        <v>492</v>
      </c>
      <c r="I449" s="164" t="s">
        <v>501</v>
      </c>
      <c r="J449" s="164" t="s">
        <v>501</v>
      </c>
      <c r="AM449" s="70"/>
      <c r="AN449" s="70"/>
    </row>
    <row r="450" spans="1:43" s="71" customFormat="1" ht="21" hidden="1">
      <c r="A450" s="43">
        <v>6</v>
      </c>
      <c r="B450" s="44" t="s">
        <v>43</v>
      </c>
      <c r="E450" s="176" t="s">
        <v>492</v>
      </c>
      <c r="F450" s="176" t="s">
        <v>492</v>
      </c>
      <c r="I450" s="164" t="s">
        <v>501</v>
      </c>
      <c r="J450" s="164" t="s">
        <v>501</v>
      </c>
      <c r="K450" s="71" t="s">
        <v>439</v>
      </c>
      <c r="L450" s="71" t="s">
        <v>439</v>
      </c>
      <c r="AM450" s="70"/>
      <c r="AN450" s="70"/>
    </row>
    <row r="451" spans="1:43" s="71" customFormat="1" ht="21" hidden="1">
      <c r="A451" s="43">
        <v>7</v>
      </c>
      <c r="B451" s="44" t="s">
        <v>44</v>
      </c>
      <c r="E451" s="176" t="s">
        <v>492</v>
      </c>
      <c r="F451" s="176" t="s">
        <v>492</v>
      </c>
      <c r="K451" s="163" t="s">
        <v>507</v>
      </c>
      <c r="L451" s="163" t="s">
        <v>507</v>
      </c>
      <c r="AM451" s="70"/>
      <c r="AN451" s="70"/>
    </row>
    <row r="452" spans="1:43" s="71" customFormat="1" ht="21" hidden="1">
      <c r="A452" s="43">
        <v>8</v>
      </c>
      <c r="B452" s="44" t="s">
        <v>45</v>
      </c>
      <c r="K452" s="163" t="s">
        <v>507</v>
      </c>
      <c r="L452" s="163" t="s">
        <v>507</v>
      </c>
      <c r="AM452" s="70"/>
      <c r="AN452" s="70"/>
    </row>
    <row r="453" spans="1:43" s="71" customFormat="1" ht="21" hidden="1">
      <c r="A453" s="43">
        <v>9</v>
      </c>
      <c r="B453" s="44" t="s">
        <v>46</v>
      </c>
      <c r="K453" s="163" t="s">
        <v>507</v>
      </c>
      <c r="L453" s="163" t="s">
        <v>507</v>
      </c>
      <c r="AM453" s="70"/>
      <c r="AN453" s="70"/>
    </row>
    <row r="454" spans="1:43" s="71" customFormat="1" hidden="1">
      <c r="A454" s="43">
        <v>10</v>
      </c>
      <c r="B454" s="44" t="s">
        <v>47</v>
      </c>
      <c r="K454" s="145" t="s">
        <v>509</v>
      </c>
      <c r="L454" s="145" t="s">
        <v>509</v>
      </c>
      <c r="AM454" s="70"/>
      <c r="AN454" s="70"/>
    </row>
    <row r="455" spans="1:43" s="71" customFormat="1" hidden="1">
      <c r="A455" s="43">
        <v>11</v>
      </c>
      <c r="B455" s="44" t="s">
        <v>48</v>
      </c>
      <c r="K455" s="145" t="s">
        <v>509</v>
      </c>
      <c r="L455" s="145" t="s">
        <v>509</v>
      </c>
      <c r="AM455" s="70"/>
      <c r="AN455" s="70"/>
    </row>
    <row r="456" spans="1:43" s="71" customFormat="1" hidden="1">
      <c r="A456" s="43">
        <v>12</v>
      </c>
      <c r="B456" s="44" t="s">
        <v>49</v>
      </c>
      <c r="K456" s="145" t="s">
        <v>508</v>
      </c>
      <c r="AM456" s="70"/>
      <c r="AN456" s="70"/>
    </row>
    <row r="457" spans="1:43" s="71" customFormat="1" hidden="1">
      <c r="A457" s="43">
        <v>13</v>
      </c>
      <c r="B457" s="44" t="s">
        <v>50</v>
      </c>
      <c r="K457" s="145" t="s">
        <v>508</v>
      </c>
      <c r="AM457" s="70"/>
      <c r="AN457" s="70"/>
    </row>
    <row r="458" spans="1:43" s="71" customFormat="1" hidden="1">
      <c r="A458" s="43">
        <v>14</v>
      </c>
      <c r="B458" s="44" t="s">
        <v>51</v>
      </c>
      <c r="K458" s="145" t="s">
        <v>508</v>
      </c>
      <c r="AM458" s="70"/>
      <c r="AN458" s="70"/>
    </row>
    <row r="459" spans="1:43" hidden="1">
      <c r="C459" s="71"/>
      <c r="D459" s="71"/>
      <c r="E459" s="71"/>
      <c r="F459" s="71"/>
      <c r="G459" s="71"/>
      <c r="H459" s="71"/>
      <c r="I459" s="71"/>
      <c r="J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  <c r="AI459" s="71"/>
      <c r="AJ459" s="71"/>
      <c r="AK459" s="71"/>
      <c r="AL459" s="71"/>
      <c r="AM459" s="70"/>
      <c r="AN459" s="70"/>
      <c r="AO459" s="70"/>
      <c r="AP459" s="70"/>
      <c r="AQ459" s="70"/>
    </row>
    <row r="460" spans="1:43" s="71" customFormat="1" ht="31.5" hidden="1">
      <c r="A460" s="43">
        <v>14</v>
      </c>
      <c r="B460" s="43" t="s">
        <v>20</v>
      </c>
      <c r="C460" s="53" t="s">
        <v>139</v>
      </c>
      <c r="D460" s="53" t="s">
        <v>139</v>
      </c>
      <c r="E460" s="53" t="s">
        <v>139</v>
      </c>
      <c r="F460" s="53" t="s">
        <v>139</v>
      </c>
      <c r="G460" s="53" t="s">
        <v>139</v>
      </c>
      <c r="H460" s="53" t="s">
        <v>139</v>
      </c>
      <c r="I460" s="53" t="s">
        <v>139</v>
      </c>
      <c r="J460" s="53" t="s">
        <v>139</v>
      </c>
      <c r="K460" s="53" t="s">
        <v>139</v>
      </c>
      <c r="L460" s="53" t="s">
        <v>139</v>
      </c>
      <c r="M460" s="53" t="s">
        <v>139</v>
      </c>
      <c r="N460" s="53" t="s">
        <v>139</v>
      </c>
      <c r="O460" s="53" t="s">
        <v>139</v>
      </c>
      <c r="P460" s="53" t="s">
        <v>139</v>
      </c>
      <c r="Q460" s="53" t="s">
        <v>118</v>
      </c>
      <c r="R460" s="53" t="s">
        <v>118</v>
      </c>
      <c r="S460" s="53" t="s">
        <v>118</v>
      </c>
      <c r="T460" s="53" t="s">
        <v>118</v>
      </c>
      <c r="U460" s="53" t="s">
        <v>118</v>
      </c>
      <c r="V460" s="53" t="s">
        <v>118</v>
      </c>
      <c r="W460" s="53" t="s">
        <v>118</v>
      </c>
      <c r="X460" s="53" t="s">
        <v>139</v>
      </c>
      <c r="Y460" s="53" t="s">
        <v>139</v>
      </c>
      <c r="Z460" s="53" t="s">
        <v>139</v>
      </c>
      <c r="AA460" s="53" t="s">
        <v>139</v>
      </c>
      <c r="AB460" s="53" t="s">
        <v>139</v>
      </c>
      <c r="AC460" s="53" t="s">
        <v>139</v>
      </c>
      <c r="AD460" s="53" t="s">
        <v>139</v>
      </c>
      <c r="AE460" s="53" t="s">
        <v>139</v>
      </c>
      <c r="AF460" s="53" t="s">
        <v>139</v>
      </c>
      <c r="AG460" s="53" t="s">
        <v>139</v>
      </c>
      <c r="AH460" s="53" t="s">
        <v>139</v>
      </c>
      <c r="AI460" s="53" t="s">
        <v>139</v>
      </c>
      <c r="AJ460" s="53" t="s">
        <v>139</v>
      </c>
      <c r="AK460" s="53" t="s">
        <v>139</v>
      </c>
      <c r="AL460" s="53" t="s">
        <v>139</v>
      </c>
    </row>
    <row r="461" spans="1:43" s="71" customFormat="1" hidden="1">
      <c r="A461" s="43"/>
      <c r="B461" s="45"/>
      <c r="C461" s="95" t="s">
        <v>555</v>
      </c>
      <c r="D461" s="95" t="s">
        <v>555</v>
      </c>
      <c r="E461" s="95" t="s">
        <v>555</v>
      </c>
      <c r="F461" s="95" t="s">
        <v>555</v>
      </c>
      <c r="G461" s="95" t="s">
        <v>555</v>
      </c>
      <c r="H461" s="95" t="s">
        <v>555</v>
      </c>
      <c r="I461" s="95" t="s">
        <v>555</v>
      </c>
      <c r="J461" s="95" t="s">
        <v>555</v>
      </c>
      <c r="K461" s="95" t="s">
        <v>555</v>
      </c>
      <c r="L461" s="95" t="s">
        <v>555</v>
      </c>
      <c r="M461" s="95" t="s">
        <v>555</v>
      </c>
      <c r="N461" s="95" t="s">
        <v>555</v>
      </c>
      <c r="O461" s="95" t="s">
        <v>555</v>
      </c>
      <c r="P461" s="95" t="s">
        <v>555</v>
      </c>
      <c r="Q461" s="95" t="s">
        <v>555</v>
      </c>
      <c r="R461" s="95" t="s">
        <v>555</v>
      </c>
      <c r="S461" s="95" t="s">
        <v>555</v>
      </c>
      <c r="T461" s="95" t="s">
        <v>555</v>
      </c>
      <c r="U461" s="95" t="s">
        <v>555</v>
      </c>
      <c r="V461" s="95" t="s">
        <v>555</v>
      </c>
      <c r="W461" s="95" t="s">
        <v>555</v>
      </c>
      <c r="X461" s="95" t="s">
        <v>555</v>
      </c>
      <c r="Y461" s="95" t="s">
        <v>555</v>
      </c>
      <c r="Z461" s="95" t="s">
        <v>555</v>
      </c>
      <c r="AA461" s="95" t="s">
        <v>555</v>
      </c>
      <c r="AB461" s="95" t="s">
        <v>555</v>
      </c>
      <c r="AC461" s="95" t="s">
        <v>555</v>
      </c>
      <c r="AD461" s="95" t="s">
        <v>555</v>
      </c>
      <c r="AE461" s="95" t="s">
        <v>555</v>
      </c>
      <c r="AF461" s="95" t="s">
        <v>555</v>
      </c>
      <c r="AG461" s="95" t="s">
        <v>555</v>
      </c>
      <c r="AH461" s="95" t="s">
        <v>555</v>
      </c>
      <c r="AI461" s="95" t="s">
        <v>555</v>
      </c>
      <c r="AJ461" s="95" t="s">
        <v>555</v>
      </c>
      <c r="AK461" s="95" t="s">
        <v>555</v>
      </c>
      <c r="AL461" s="95" t="s">
        <v>555</v>
      </c>
    </row>
    <row r="462" spans="1:43" s="71" customFormat="1" hidden="1">
      <c r="A462" s="43">
        <v>1</v>
      </c>
      <c r="B462" s="44" t="s">
        <v>38</v>
      </c>
      <c r="AM462" s="70"/>
      <c r="AN462" s="70"/>
    </row>
    <row r="463" spans="1:43" s="71" customFormat="1" ht="21" hidden="1">
      <c r="A463" s="43">
        <v>2</v>
      </c>
      <c r="B463" s="44" t="s">
        <v>39</v>
      </c>
      <c r="E463" s="131" t="s">
        <v>490</v>
      </c>
      <c r="F463" s="131" t="s">
        <v>490</v>
      </c>
      <c r="AM463" s="70"/>
      <c r="AN463" s="70"/>
    </row>
    <row r="464" spans="1:43" s="71" customFormat="1" ht="21" hidden="1">
      <c r="A464" s="43">
        <v>3</v>
      </c>
      <c r="B464" s="44" t="s">
        <v>40</v>
      </c>
      <c r="E464" s="131" t="s">
        <v>490</v>
      </c>
      <c r="F464" s="131" t="s">
        <v>490</v>
      </c>
      <c r="AM464" s="70"/>
      <c r="AN464" s="70"/>
    </row>
    <row r="465" spans="1:40" s="71" customFormat="1" ht="21" hidden="1">
      <c r="A465" s="43">
        <v>4</v>
      </c>
      <c r="B465" s="44" t="s">
        <v>41</v>
      </c>
      <c r="E465" s="131" t="s">
        <v>490</v>
      </c>
      <c r="F465" s="131" t="s">
        <v>490</v>
      </c>
      <c r="AM465" s="70"/>
      <c r="AN465" s="70"/>
    </row>
    <row r="466" spans="1:40" s="71" customFormat="1" ht="21" hidden="1">
      <c r="A466" s="43">
        <v>5</v>
      </c>
      <c r="B466" s="44" t="s">
        <v>42</v>
      </c>
      <c r="E466" s="131" t="s">
        <v>490</v>
      </c>
      <c r="F466" s="131" t="s">
        <v>490</v>
      </c>
      <c r="AM466" s="70"/>
      <c r="AN466" s="70"/>
    </row>
    <row r="467" spans="1:40" s="71" customFormat="1" ht="21" hidden="1">
      <c r="A467" s="43">
        <v>6</v>
      </c>
      <c r="B467" s="44" t="s">
        <v>43</v>
      </c>
      <c r="E467" s="131" t="s">
        <v>490</v>
      </c>
      <c r="F467" s="131" t="s">
        <v>490</v>
      </c>
      <c r="K467" s="71" t="s">
        <v>439</v>
      </c>
      <c r="L467" s="71" t="s">
        <v>439</v>
      </c>
      <c r="AM467" s="70"/>
      <c r="AN467" s="70"/>
    </row>
    <row r="468" spans="1:40" s="71" customFormat="1" ht="21" hidden="1">
      <c r="A468" s="43">
        <v>7</v>
      </c>
      <c r="B468" s="44" t="s">
        <v>44</v>
      </c>
      <c r="E468" s="131" t="s">
        <v>490</v>
      </c>
      <c r="F468" s="131" t="s">
        <v>490</v>
      </c>
      <c r="K468" s="163" t="s">
        <v>507</v>
      </c>
      <c r="L468" s="163" t="s">
        <v>507</v>
      </c>
      <c r="AM468" s="70"/>
      <c r="AN468" s="70"/>
    </row>
    <row r="469" spans="1:40" s="71" customFormat="1" ht="21" hidden="1">
      <c r="A469" s="43">
        <v>8</v>
      </c>
      <c r="B469" s="44" t="s">
        <v>45</v>
      </c>
      <c r="K469" s="163" t="s">
        <v>507</v>
      </c>
      <c r="L469" s="163" t="s">
        <v>507</v>
      </c>
      <c r="AM469" s="70"/>
      <c r="AN469" s="70"/>
    </row>
    <row r="470" spans="1:40" s="71" customFormat="1" ht="21" hidden="1">
      <c r="A470" s="43">
        <v>9</v>
      </c>
      <c r="B470" s="44" t="s">
        <v>46</v>
      </c>
      <c r="K470" s="163" t="s">
        <v>507</v>
      </c>
      <c r="L470" s="163" t="s">
        <v>507</v>
      </c>
      <c r="AM470" s="70"/>
      <c r="AN470" s="70"/>
    </row>
    <row r="471" spans="1:40" s="71" customFormat="1" ht="21" hidden="1">
      <c r="A471" s="43">
        <v>10</v>
      </c>
      <c r="B471" s="44" t="s">
        <v>47</v>
      </c>
      <c r="K471" s="163" t="s">
        <v>507</v>
      </c>
      <c r="L471" s="163" t="s">
        <v>507</v>
      </c>
      <c r="AM471" s="70"/>
      <c r="AN471" s="70"/>
    </row>
    <row r="472" spans="1:40" s="71" customFormat="1" ht="21" hidden="1">
      <c r="A472" s="43">
        <v>11</v>
      </c>
      <c r="B472" s="44" t="s">
        <v>48</v>
      </c>
      <c r="K472" s="163" t="s">
        <v>507</v>
      </c>
      <c r="L472" s="163" t="s">
        <v>507</v>
      </c>
      <c r="AM472" s="70"/>
      <c r="AN472" s="70"/>
    </row>
    <row r="473" spans="1:40" s="71" customFormat="1" hidden="1">
      <c r="A473" s="43">
        <v>12</v>
      </c>
      <c r="B473" s="44" t="s">
        <v>49</v>
      </c>
      <c r="L473" s="145" t="s">
        <v>511</v>
      </c>
      <c r="AM473" s="70"/>
      <c r="AN473" s="70"/>
    </row>
    <row r="474" spans="1:40" s="71" customFormat="1" hidden="1">
      <c r="A474" s="43">
        <v>13</v>
      </c>
      <c r="B474" s="44" t="s">
        <v>50</v>
      </c>
      <c r="L474" s="145" t="s">
        <v>511</v>
      </c>
      <c r="AM474" s="70"/>
      <c r="AN474" s="70"/>
    </row>
    <row r="475" spans="1:40" s="71" customFormat="1" hidden="1">
      <c r="A475" s="43">
        <v>14</v>
      </c>
      <c r="B475" s="44" t="s">
        <v>51</v>
      </c>
      <c r="L475" s="145" t="s">
        <v>511</v>
      </c>
      <c r="AM475" s="70"/>
      <c r="AN475" s="70"/>
    </row>
    <row r="476" spans="1:40" s="71" customFormat="1" hidden="1">
      <c r="B476" s="121"/>
      <c r="AM476" s="70"/>
      <c r="AN476" s="70"/>
    </row>
    <row r="477" spans="1:40" s="71" customFormat="1" ht="31.5" hidden="1">
      <c r="A477" s="43"/>
      <c r="B477" s="43" t="s">
        <v>20</v>
      </c>
      <c r="C477" s="55" t="s">
        <v>139</v>
      </c>
      <c r="D477" s="55" t="s">
        <v>139</v>
      </c>
      <c r="E477" s="55" t="s">
        <v>139</v>
      </c>
      <c r="F477" s="55" t="s">
        <v>139</v>
      </c>
      <c r="G477" s="55" t="s">
        <v>139</v>
      </c>
      <c r="H477" s="55" t="s">
        <v>139</v>
      </c>
      <c r="I477" s="55" t="s">
        <v>139</v>
      </c>
      <c r="J477" s="55" t="s">
        <v>139</v>
      </c>
      <c r="K477" s="55" t="s">
        <v>139</v>
      </c>
      <c r="L477" s="55" t="s">
        <v>139</v>
      </c>
      <c r="M477" s="55" t="s">
        <v>139</v>
      </c>
      <c r="N477" s="55" t="s">
        <v>139</v>
      </c>
      <c r="O477" s="55" t="s">
        <v>139</v>
      </c>
      <c r="P477" s="55" t="s">
        <v>139</v>
      </c>
      <c r="Q477" s="55" t="s">
        <v>118</v>
      </c>
      <c r="R477" s="55" t="s">
        <v>118</v>
      </c>
      <c r="S477" s="55" t="s">
        <v>118</v>
      </c>
      <c r="T477" s="55" t="s">
        <v>118</v>
      </c>
      <c r="U477" s="55" t="s">
        <v>118</v>
      </c>
      <c r="V477" s="55" t="s">
        <v>118</v>
      </c>
      <c r="W477" s="55" t="s">
        <v>118</v>
      </c>
      <c r="X477" s="55" t="s">
        <v>139</v>
      </c>
      <c r="Y477" s="55" t="s">
        <v>139</v>
      </c>
      <c r="Z477" s="55" t="s">
        <v>139</v>
      </c>
      <c r="AA477" s="55" t="s">
        <v>139</v>
      </c>
      <c r="AB477" s="55" t="s">
        <v>139</v>
      </c>
      <c r="AC477" s="55" t="s">
        <v>139</v>
      </c>
      <c r="AD477" s="55" t="s">
        <v>139</v>
      </c>
      <c r="AE477" s="55" t="s">
        <v>139</v>
      </c>
      <c r="AF477" s="55" t="s">
        <v>139</v>
      </c>
      <c r="AG477" s="55" t="s">
        <v>139</v>
      </c>
      <c r="AH477" s="55" t="s">
        <v>139</v>
      </c>
      <c r="AI477" s="55" t="s">
        <v>139</v>
      </c>
      <c r="AJ477" s="55" t="s">
        <v>139</v>
      </c>
      <c r="AK477" s="55" t="s">
        <v>139</v>
      </c>
      <c r="AL477" s="55" t="s">
        <v>139</v>
      </c>
    </row>
    <row r="478" spans="1:40" s="71" customFormat="1" hidden="1">
      <c r="A478" s="43"/>
      <c r="B478" s="46"/>
      <c r="C478" s="96" t="s">
        <v>554</v>
      </c>
      <c r="D478" s="96" t="s">
        <v>554</v>
      </c>
      <c r="E478" s="96" t="s">
        <v>554</v>
      </c>
      <c r="F478" s="96" t="s">
        <v>554</v>
      </c>
      <c r="G478" s="96" t="s">
        <v>554</v>
      </c>
      <c r="H478" s="96" t="s">
        <v>554</v>
      </c>
      <c r="I478" s="96" t="s">
        <v>554</v>
      </c>
      <c r="J478" s="96" t="s">
        <v>554</v>
      </c>
      <c r="K478" s="96" t="s">
        <v>554</v>
      </c>
      <c r="L478" s="96" t="s">
        <v>554</v>
      </c>
      <c r="M478" s="96" t="s">
        <v>554</v>
      </c>
      <c r="N478" s="96" t="s">
        <v>554</v>
      </c>
      <c r="O478" s="96" t="s">
        <v>554</v>
      </c>
      <c r="P478" s="96" t="s">
        <v>554</v>
      </c>
      <c r="Q478" s="96" t="s">
        <v>554</v>
      </c>
      <c r="R478" s="96" t="s">
        <v>554</v>
      </c>
      <c r="S478" s="96" t="s">
        <v>554</v>
      </c>
      <c r="T478" s="96" t="s">
        <v>554</v>
      </c>
      <c r="U478" s="96" t="s">
        <v>554</v>
      </c>
      <c r="V478" s="96" t="s">
        <v>554</v>
      </c>
      <c r="W478" s="96" t="s">
        <v>554</v>
      </c>
      <c r="X478" s="96" t="s">
        <v>554</v>
      </c>
      <c r="Y478" s="96" t="s">
        <v>554</v>
      </c>
      <c r="Z478" s="96" t="s">
        <v>554</v>
      </c>
      <c r="AA478" s="96" t="s">
        <v>554</v>
      </c>
      <c r="AB478" s="96" t="s">
        <v>554</v>
      </c>
      <c r="AC478" s="96" t="s">
        <v>554</v>
      </c>
      <c r="AD478" s="96" t="s">
        <v>554</v>
      </c>
      <c r="AE478" s="96" t="s">
        <v>554</v>
      </c>
      <c r="AF478" s="96" t="s">
        <v>554</v>
      </c>
      <c r="AG478" s="96" t="s">
        <v>554</v>
      </c>
      <c r="AH478" s="96" t="s">
        <v>554</v>
      </c>
      <c r="AI478" s="96" t="s">
        <v>554</v>
      </c>
      <c r="AJ478" s="96" t="s">
        <v>554</v>
      </c>
      <c r="AK478" s="96" t="s">
        <v>554</v>
      </c>
      <c r="AL478" s="96" t="s">
        <v>554</v>
      </c>
    </row>
    <row r="479" spans="1:40" s="71" customFormat="1" hidden="1">
      <c r="A479" s="43">
        <v>1</v>
      </c>
      <c r="B479" s="44" t="s">
        <v>38</v>
      </c>
      <c r="AM479" s="70"/>
      <c r="AN479" s="70"/>
    </row>
    <row r="480" spans="1:40" s="71" customFormat="1" ht="21" hidden="1">
      <c r="A480" s="43">
        <v>2</v>
      </c>
      <c r="B480" s="44" t="s">
        <v>39</v>
      </c>
      <c r="E480" s="131" t="s">
        <v>490</v>
      </c>
      <c r="F480" s="131" t="s">
        <v>490</v>
      </c>
      <c r="AM480" s="70"/>
      <c r="AN480" s="70"/>
    </row>
    <row r="481" spans="1:43" s="71" customFormat="1" ht="21" hidden="1">
      <c r="A481" s="43">
        <v>3</v>
      </c>
      <c r="B481" s="44" t="s">
        <v>40</v>
      </c>
      <c r="E481" s="131" t="s">
        <v>490</v>
      </c>
      <c r="F481" s="131" t="s">
        <v>490</v>
      </c>
      <c r="AM481" s="70"/>
      <c r="AN481" s="70"/>
    </row>
    <row r="482" spans="1:43" s="71" customFormat="1" ht="21" hidden="1">
      <c r="A482" s="43">
        <v>4</v>
      </c>
      <c r="B482" s="44" t="s">
        <v>41</v>
      </c>
      <c r="E482" s="131" t="s">
        <v>490</v>
      </c>
      <c r="F482" s="131" t="s">
        <v>490</v>
      </c>
      <c r="AM482" s="70"/>
      <c r="AN482" s="70"/>
    </row>
    <row r="483" spans="1:43" s="71" customFormat="1" ht="21" hidden="1">
      <c r="A483" s="43">
        <v>5</v>
      </c>
      <c r="B483" s="44" t="s">
        <v>42</v>
      </c>
      <c r="E483" s="131" t="s">
        <v>490</v>
      </c>
      <c r="F483" s="131" t="s">
        <v>490</v>
      </c>
      <c r="AM483" s="70"/>
      <c r="AN483" s="70"/>
    </row>
    <row r="484" spans="1:43" s="71" customFormat="1" ht="21" hidden="1">
      <c r="A484" s="43">
        <v>6</v>
      </c>
      <c r="B484" s="44" t="s">
        <v>43</v>
      </c>
      <c r="E484" s="131" t="s">
        <v>490</v>
      </c>
      <c r="F484" s="131" t="s">
        <v>490</v>
      </c>
      <c r="K484" s="71" t="s">
        <v>439</v>
      </c>
      <c r="L484" s="71" t="s">
        <v>439</v>
      </c>
      <c r="AM484" s="70"/>
      <c r="AN484" s="70"/>
    </row>
    <row r="485" spans="1:43" s="71" customFormat="1" ht="21" hidden="1">
      <c r="A485" s="43">
        <v>7</v>
      </c>
      <c r="B485" s="44" t="s">
        <v>44</v>
      </c>
      <c r="E485" s="131" t="s">
        <v>490</v>
      </c>
      <c r="F485" s="131" t="s">
        <v>490</v>
      </c>
      <c r="K485" s="145" t="s">
        <v>509</v>
      </c>
      <c r="L485" s="145" t="s">
        <v>509</v>
      </c>
      <c r="AM485" s="70"/>
      <c r="AN485" s="70"/>
    </row>
    <row r="486" spans="1:43" s="71" customFormat="1" hidden="1">
      <c r="A486" s="43">
        <v>8</v>
      </c>
      <c r="B486" s="44" t="s">
        <v>45</v>
      </c>
      <c r="K486" s="145" t="s">
        <v>509</v>
      </c>
      <c r="L486" s="145" t="s">
        <v>509</v>
      </c>
      <c r="AM486" s="70"/>
      <c r="AN486" s="70"/>
    </row>
    <row r="487" spans="1:43" s="71" customFormat="1" hidden="1">
      <c r="A487" s="43">
        <v>9</v>
      </c>
      <c r="B487" s="44" t="s">
        <v>46</v>
      </c>
      <c r="K487" s="145" t="s">
        <v>509</v>
      </c>
      <c r="L487" s="145" t="s">
        <v>509</v>
      </c>
      <c r="AM487" s="70"/>
      <c r="AN487" s="70"/>
    </row>
    <row r="488" spans="1:43" s="71" customFormat="1" hidden="1">
      <c r="A488" s="43">
        <v>10</v>
      </c>
      <c r="B488" s="44" t="s">
        <v>47</v>
      </c>
      <c r="K488" s="145" t="s">
        <v>509</v>
      </c>
      <c r="L488" s="145" t="s">
        <v>509</v>
      </c>
      <c r="AM488" s="70"/>
      <c r="AN488" s="70"/>
    </row>
    <row r="489" spans="1:43" s="71" customFormat="1" hidden="1">
      <c r="A489" s="43">
        <v>11</v>
      </c>
      <c r="B489" s="44" t="s">
        <v>48</v>
      </c>
      <c r="K489" s="145" t="s">
        <v>509</v>
      </c>
      <c r="L489" s="145" t="s">
        <v>509</v>
      </c>
      <c r="AM489" s="70"/>
      <c r="AN489" s="70"/>
    </row>
    <row r="490" spans="1:43" s="71" customFormat="1" hidden="1">
      <c r="A490" s="43">
        <v>12</v>
      </c>
      <c r="B490" s="44" t="s">
        <v>49</v>
      </c>
      <c r="K490" s="145" t="s">
        <v>508</v>
      </c>
      <c r="AM490" s="70"/>
      <c r="AN490" s="70"/>
    </row>
    <row r="491" spans="1:43" s="71" customFormat="1" hidden="1">
      <c r="A491" s="43">
        <v>13</v>
      </c>
      <c r="B491" s="44" t="s">
        <v>50</v>
      </c>
      <c r="K491" s="145" t="s">
        <v>508</v>
      </c>
      <c r="AM491" s="70"/>
      <c r="AN491" s="70"/>
    </row>
    <row r="492" spans="1:43" s="71" customFormat="1" hidden="1">
      <c r="A492" s="43">
        <v>14</v>
      </c>
      <c r="B492" s="44" t="s">
        <v>51</v>
      </c>
      <c r="K492" s="145" t="s">
        <v>508</v>
      </c>
      <c r="AM492" s="70"/>
      <c r="AN492" s="70"/>
    </row>
    <row r="493" spans="1:43" hidden="1">
      <c r="C493" s="71"/>
      <c r="D493" s="71"/>
      <c r="E493" s="71"/>
      <c r="F493" s="71"/>
      <c r="G493" s="71"/>
      <c r="H493" s="71"/>
      <c r="I493" s="71"/>
      <c r="J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  <c r="AG493" s="71"/>
      <c r="AH493" s="71"/>
      <c r="AI493" s="71"/>
      <c r="AJ493" s="71"/>
      <c r="AK493" s="71"/>
      <c r="AL493" s="71"/>
      <c r="AM493" s="70"/>
      <c r="AN493" s="70"/>
      <c r="AO493" s="70"/>
      <c r="AP493" s="70"/>
      <c r="AQ493" s="70"/>
    </row>
    <row r="494" spans="1:43" s="71" customFormat="1" ht="31.5" hidden="1">
      <c r="A494" s="43">
        <v>14</v>
      </c>
      <c r="B494" s="43" t="s">
        <v>20</v>
      </c>
      <c r="C494" s="53" t="s">
        <v>139</v>
      </c>
      <c r="D494" s="53" t="s">
        <v>139</v>
      </c>
      <c r="E494" s="53" t="s">
        <v>139</v>
      </c>
      <c r="F494" s="53" t="s">
        <v>139</v>
      </c>
      <c r="G494" s="53" t="s">
        <v>139</v>
      </c>
      <c r="H494" s="53" t="s">
        <v>139</v>
      </c>
      <c r="I494" s="53" t="s">
        <v>139</v>
      </c>
      <c r="J494" s="53" t="s">
        <v>139</v>
      </c>
      <c r="K494" s="53" t="s">
        <v>139</v>
      </c>
      <c r="L494" s="53" t="s">
        <v>139</v>
      </c>
      <c r="M494" s="53" t="s">
        <v>139</v>
      </c>
      <c r="N494" s="53" t="s">
        <v>139</v>
      </c>
      <c r="O494" s="53" t="s">
        <v>139</v>
      </c>
      <c r="P494" s="53" t="s">
        <v>139</v>
      </c>
      <c r="Q494" s="53" t="s">
        <v>118</v>
      </c>
      <c r="R494" s="53" t="s">
        <v>118</v>
      </c>
      <c r="S494" s="53" t="s">
        <v>118</v>
      </c>
      <c r="T494" s="53" t="s">
        <v>118</v>
      </c>
      <c r="U494" s="53" t="s">
        <v>118</v>
      </c>
      <c r="V494" s="53" t="s">
        <v>118</v>
      </c>
      <c r="W494" s="53" t="s">
        <v>118</v>
      </c>
      <c r="X494" s="53" t="s">
        <v>139</v>
      </c>
      <c r="Y494" s="53" t="s">
        <v>139</v>
      </c>
      <c r="Z494" s="53" t="s">
        <v>139</v>
      </c>
      <c r="AA494" s="53" t="s">
        <v>139</v>
      </c>
      <c r="AB494" s="53" t="s">
        <v>139</v>
      </c>
      <c r="AC494" s="53" t="s">
        <v>139</v>
      </c>
      <c r="AD494" s="53" t="s">
        <v>139</v>
      </c>
      <c r="AE494" s="53" t="s">
        <v>139</v>
      </c>
      <c r="AF494" s="53" t="s">
        <v>139</v>
      </c>
      <c r="AG494" s="53" t="s">
        <v>139</v>
      </c>
      <c r="AH494" s="53" t="s">
        <v>139</v>
      </c>
      <c r="AI494" s="53" t="s">
        <v>139</v>
      </c>
      <c r="AJ494" s="53" t="s">
        <v>139</v>
      </c>
      <c r="AK494" s="53" t="s">
        <v>139</v>
      </c>
      <c r="AL494" s="53" t="s">
        <v>139</v>
      </c>
    </row>
    <row r="495" spans="1:43" s="71" customFormat="1" hidden="1">
      <c r="A495" s="43"/>
      <c r="B495" s="45"/>
      <c r="C495" s="95" t="s">
        <v>556</v>
      </c>
      <c r="D495" s="95" t="s">
        <v>556</v>
      </c>
      <c r="E495" s="95" t="s">
        <v>556</v>
      </c>
      <c r="F495" s="95" t="s">
        <v>556</v>
      </c>
      <c r="G495" s="95" t="s">
        <v>556</v>
      </c>
      <c r="H495" s="95" t="s">
        <v>556</v>
      </c>
      <c r="I495" s="95" t="s">
        <v>556</v>
      </c>
      <c r="J495" s="95" t="s">
        <v>556</v>
      </c>
      <c r="K495" s="95" t="s">
        <v>556</v>
      </c>
      <c r="L495" s="95" t="s">
        <v>556</v>
      </c>
      <c r="M495" s="95" t="s">
        <v>556</v>
      </c>
      <c r="N495" s="95" t="s">
        <v>556</v>
      </c>
      <c r="O495" s="95" t="s">
        <v>556</v>
      </c>
      <c r="P495" s="95" t="s">
        <v>556</v>
      </c>
      <c r="Q495" s="95" t="s">
        <v>556</v>
      </c>
      <c r="R495" s="95" t="s">
        <v>556</v>
      </c>
      <c r="S495" s="95" t="s">
        <v>556</v>
      </c>
      <c r="T495" s="95" t="s">
        <v>556</v>
      </c>
      <c r="U495" s="95" t="s">
        <v>556</v>
      </c>
      <c r="V495" s="95" t="s">
        <v>556</v>
      </c>
      <c r="W495" s="95" t="s">
        <v>556</v>
      </c>
      <c r="X495" s="95" t="s">
        <v>556</v>
      </c>
      <c r="Y495" s="95" t="s">
        <v>556</v>
      </c>
      <c r="Z495" s="95" t="s">
        <v>556</v>
      </c>
      <c r="AA495" s="95" t="s">
        <v>556</v>
      </c>
      <c r="AB495" s="95" t="s">
        <v>556</v>
      </c>
      <c r="AC495" s="95" t="s">
        <v>556</v>
      </c>
      <c r="AD495" s="95" t="s">
        <v>556</v>
      </c>
      <c r="AE495" s="95" t="s">
        <v>556</v>
      </c>
      <c r="AF495" s="95" t="s">
        <v>556</v>
      </c>
      <c r="AG495" s="95" t="s">
        <v>556</v>
      </c>
      <c r="AH495" s="95" t="s">
        <v>556</v>
      </c>
      <c r="AI495" s="95" t="s">
        <v>556</v>
      </c>
      <c r="AJ495" s="95" t="s">
        <v>556</v>
      </c>
      <c r="AK495" s="95" t="s">
        <v>556</v>
      </c>
      <c r="AL495" s="95" t="s">
        <v>556</v>
      </c>
    </row>
    <row r="496" spans="1:43" s="71" customFormat="1" hidden="1">
      <c r="A496" s="43">
        <v>1</v>
      </c>
      <c r="B496" s="44" t="s">
        <v>38</v>
      </c>
      <c r="AM496" s="70"/>
      <c r="AN496" s="70"/>
    </row>
    <row r="497" spans="1:40" s="71" customFormat="1" ht="21" hidden="1">
      <c r="A497" s="43">
        <v>2</v>
      </c>
      <c r="B497" s="44" t="s">
        <v>39</v>
      </c>
      <c r="G497" s="168" t="s">
        <v>566</v>
      </c>
      <c r="H497" s="168" t="s">
        <v>566</v>
      </c>
      <c r="I497" s="131" t="s">
        <v>503</v>
      </c>
      <c r="J497" s="131" t="s">
        <v>503</v>
      </c>
      <c r="AM497" s="70"/>
      <c r="AN497" s="70"/>
    </row>
    <row r="498" spans="1:40" s="71" customFormat="1" ht="21" hidden="1">
      <c r="A498" s="43">
        <v>3</v>
      </c>
      <c r="B498" s="44" t="s">
        <v>40</v>
      </c>
      <c r="G498" s="168" t="s">
        <v>566</v>
      </c>
      <c r="H498" s="168" t="s">
        <v>566</v>
      </c>
      <c r="I498" s="131" t="s">
        <v>503</v>
      </c>
      <c r="J498" s="131" t="s">
        <v>503</v>
      </c>
      <c r="AM498" s="70"/>
      <c r="AN498" s="70"/>
    </row>
    <row r="499" spans="1:40" s="71" customFormat="1" ht="21" hidden="1">
      <c r="A499" s="43">
        <v>4</v>
      </c>
      <c r="B499" s="44" t="s">
        <v>41</v>
      </c>
      <c r="G499" s="168" t="s">
        <v>566</v>
      </c>
      <c r="H499" s="168" t="s">
        <v>566</v>
      </c>
      <c r="I499" s="131" t="s">
        <v>503</v>
      </c>
      <c r="J499" s="131" t="s">
        <v>503</v>
      </c>
      <c r="AM499" s="70"/>
      <c r="AN499" s="70"/>
    </row>
    <row r="500" spans="1:40" s="71" customFormat="1" ht="21" hidden="1">
      <c r="A500" s="43">
        <v>5</v>
      </c>
      <c r="B500" s="44" t="s">
        <v>42</v>
      </c>
      <c r="G500" s="168" t="s">
        <v>566</v>
      </c>
      <c r="H500" s="168" t="s">
        <v>566</v>
      </c>
      <c r="I500" s="131" t="s">
        <v>503</v>
      </c>
      <c r="J500" s="131" t="s">
        <v>503</v>
      </c>
      <c r="AM500" s="70"/>
      <c r="AN500" s="70"/>
    </row>
    <row r="501" spans="1:40" s="71" customFormat="1" ht="21" hidden="1">
      <c r="A501" s="43">
        <v>6</v>
      </c>
      <c r="B501" s="44" t="s">
        <v>43</v>
      </c>
      <c r="G501" s="168" t="s">
        <v>566</v>
      </c>
      <c r="H501" s="168" t="s">
        <v>566</v>
      </c>
      <c r="I501" s="131" t="s">
        <v>503</v>
      </c>
      <c r="J501" s="131" t="s">
        <v>503</v>
      </c>
      <c r="AM501" s="70"/>
      <c r="AN501" s="70"/>
    </row>
    <row r="502" spans="1:40" s="71" customFormat="1" ht="21" hidden="1">
      <c r="A502" s="43">
        <v>7</v>
      </c>
      <c r="B502" s="44" t="s">
        <v>44</v>
      </c>
      <c r="G502" s="168" t="s">
        <v>566</v>
      </c>
      <c r="H502" s="168" t="s">
        <v>566</v>
      </c>
      <c r="I502" s="131" t="s">
        <v>503</v>
      </c>
      <c r="J502" s="131" t="s">
        <v>503</v>
      </c>
      <c r="AM502" s="70"/>
      <c r="AN502" s="70"/>
    </row>
    <row r="503" spans="1:40" s="71" customFormat="1" hidden="1">
      <c r="A503" s="43">
        <v>8</v>
      </c>
      <c r="B503" s="44" t="s">
        <v>45</v>
      </c>
      <c r="AM503" s="70"/>
      <c r="AN503" s="70"/>
    </row>
    <row r="504" spans="1:40" s="71" customFormat="1" hidden="1">
      <c r="A504" s="43">
        <v>9</v>
      </c>
      <c r="B504" s="44" t="s">
        <v>46</v>
      </c>
      <c r="AM504" s="70"/>
      <c r="AN504" s="70"/>
    </row>
    <row r="505" spans="1:40" s="71" customFormat="1" hidden="1">
      <c r="A505" s="43">
        <v>10</v>
      </c>
      <c r="B505" s="44" t="s">
        <v>47</v>
      </c>
      <c r="AM505" s="70"/>
      <c r="AN505" s="70"/>
    </row>
    <row r="506" spans="1:40" s="71" customFormat="1" hidden="1">
      <c r="A506" s="43">
        <v>11</v>
      </c>
      <c r="B506" s="44" t="s">
        <v>48</v>
      </c>
      <c r="AM506" s="70"/>
      <c r="AN506" s="70"/>
    </row>
    <row r="507" spans="1:40" s="71" customFormat="1" hidden="1">
      <c r="A507" s="43">
        <v>12</v>
      </c>
      <c r="B507" s="44" t="s">
        <v>49</v>
      </c>
      <c r="AM507" s="70"/>
      <c r="AN507" s="70"/>
    </row>
    <row r="508" spans="1:40" s="71" customFormat="1" hidden="1">
      <c r="A508" s="43">
        <v>13</v>
      </c>
      <c r="B508" s="44" t="s">
        <v>50</v>
      </c>
      <c r="AM508" s="70"/>
      <c r="AN508" s="70"/>
    </row>
    <row r="509" spans="1:40" s="71" customFormat="1" hidden="1">
      <c r="A509" s="43">
        <v>14</v>
      </c>
      <c r="B509" s="44" t="s">
        <v>51</v>
      </c>
      <c r="AM509" s="70"/>
      <c r="AN509" s="70"/>
    </row>
    <row r="510" spans="1:40" s="71" customFormat="1" hidden="1">
      <c r="A510" s="43"/>
      <c r="B510" s="44"/>
      <c r="AM510" s="70"/>
      <c r="AN510" s="70"/>
    </row>
    <row r="511" spans="1:40" s="71" customFormat="1" ht="31.5" hidden="1">
      <c r="A511" s="43"/>
      <c r="B511" s="43" t="s">
        <v>20</v>
      </c>
      <c r="C511" s="55" t="s">
        <v>139</v>
      </c>
      <c r="D511" s="55" t="s">
        <v>139</v>
      </c>
      <c r="E511" s="55" t="s">
        <v>139</v>
      </c>
      <c r="F511" s="55" t="s">
        <v>139</v>
      </c>
      <c r="G511" s="55" t="s">
        <v>139</v>
      </c>
      <c r="H511" s="55" t="s">
        <v>139</v>
      </c>
      <c r="I511" s="55" t="s">
        <v>139</v>
      </c>
      <c r="J511" s="55" t="s">
        <v>139</v>
      </c>
      <c r="K511" s="55" t="s">
        <v>139</v>
      </c>
      <c r="L511" s="55" t="s">
        <v>139</v>
      </c>
      <c r="M511" s="55" t="s">
        <v>139</v>
      </c>
      <c r="N511" s="55" t="s">
        <v>139</v>
      </c>
      <c r="O511" s="55" t="s">
        <v>139</v>
      </c>
      <c r="P511" s="55" t="s">
        <v>139</v>
      </c>
      <c r="Q511" s="55" t="s">
        <v>118</v>
      </c>
      <c r="R511" s="55" t="s">
        <v>118</v>
      </c>
      <c r="S511" s="55" t="s">
        <v>118</v>
      </c>
      <c r="T511" s="55" t="s">
        <v>118</v>
      </c>
      <c r="U511" s="55" t="s">
        <v>118</v>
      </c>
      <c r="V511" s="55" t="s">
        <v>118</v>
      </c>
      <c r="W511" s="55" t="s">
        <v>118</v>
      </c>
      <c r="X511" s="55" t="s">
        <v>139</v>
      </c>
      <c r="Y511" s="55" t="s">
        <v>139</v>
      </c>
      <c r="Z511" s="55" t="s">
        <v>139</v>
      </c>
      <c r="AA511" s="55" t="s">
        <v>139</v>
      </c>
      <c r="AB511" s="55" t="s">
        <v>139</v>
      </c>
      <c r="AC511" s="55" t="s">
        <v>139</v>
      </c>
      <c r="AD511" s="55" t="s">
        <v>139</v>
      </c>
      <c r="AE511" s="55" t="s">
        <v>139</v>
      </c>
      <c r="AF511" s="55" t="s">
        <v>139</v>
      </c>
      <c r="AG511" s="55" t="s">
        <v>139</v>
      </c>
      <c r="AH511" s="55" t="s">
        <v>139</v>
      </c>
      <c r="AI511" s="55" t="s">
        <v>139</v>
      </c>
      <c r="AJ511" s="55" t="s">
        <v>139</v>
      </c>
      <c r="AK511" s="55" t="s">
        <v>139</v>
      </c>
      <c r="AL511" s="55" t="s">
        <v>139</v>
      </c>
    </row>
    <row r="512" spans="1:40" s="71" customFormat="1" hidden="1">
      <c r="A512" s="43"/>
      <c r="B512" s="46"/>
      <c r="C512" s="96" t="s">
        <v>557</v>
      </c>
      <c r="D512" s="96" t="s">
        <v>557</v>
      </c>
      <c r="E512" s="96" t="s">
        <v>557</v>
      </c>
      <c r="F512" s="96" t="s">
        <v>557</v>
      </c>
      <c r="G512" s="96" t="s">
        <v>557</v>
      </c>
      <c r="H512" s="96" t="s">
        <v>557</v>
      </c>
      <c r="I512" s="96" t="s">
        <v>557</v>
      </c>
      <c r="J512" s="96" t="s">
        <v>557</v>
      </c>
      <c r="K512" s="96" t="s">
        <v>557</v>
      </c>
      <c r="L512" s="96" t="s">
        <v>557</v>
      </c>
      <c r="M512" s="96" t="s">
        <v>557</v>
      </c>
      <c r="N512" s="96" t="s">
        <v>557</v>
      </c>
      <c r="O512" s="96" t="s">
        <v>557</v>
      </c>
      <c r="P512" s="96" t="s">
        <v>557</v>
      </c>
      <c r="Q512" s="96" t="s">
        <v>557</v>
      </c>
      <c r="R512" s="96" t="s">
        <v>557</v>
      </c>
      <c r="S512" s="96" t="s">
        <v>557</v>
      </c>
      <c r="T512" s="96" t="s">
        <v>557</v>
      </c>
      <c r="U512" s="96" t="s">
        <v>557</v>
      </c>
      <c r="V512" s="96" t="s">
        <v>557</v>
      </c>
      <c r="W512" s="96" t="s">
        <v>557</v>
      </c>
      <c r="X512" s="96" t="s">
        <v>557</v>
      </c>
      <c r="Y512" s="96" t="s">
        <v>557</v>
      </c>
      <c r="Z512" s="96" t="s">
        <v>557</v>
      </c>
      <c r="AA512" s="96" t="s">
        <v>557</v>
      </c>
      <c r="AB512" s="96" t="s">
        <v>557</v>
      </c>
      <c r="AC512" s="96" t="s">
        <v>557</v>
      </c>
      <c r="AD512" s="96" t="s">
        <v>557</v>
      </c>
      <c r="AE512" s="96" t="s">
        <v>557</v>
      </c>
      <c r="AF512" s="96" t="s">
        <v>557</v>
      </c>
      <c r="AG512" s="96" t="s">
        <v>557</v>
      </c>
      <c r="AH512" s="96" t="s">
        <v>557</v>
      </c>
      <c r="AI512" s="96" t="s">
        <v>557</v>
      </c>
      <c r="AJ512" s="96" t="s">
        <v>557</v>
      </c>
      <c r="AK512" s="96" t="s">
        <v>557</v>
      </c>
      <c r="AL512" s="96" t="s">
        <v>557</v>
      </c>
    </row>
    <row r="513" spans="1:43" s="71" customFormat="1" hidden="1">
      <c r="A513" s="43">
        <v>1</v>
      </c>
      <c r="B513" s="44" t="s">
        <v>38</v>
      </c>
      <c r="AM513" s="70"/>
      <c r="AN513" s="70"/>
      <c r="AO513" s="70"/>
      <c r="AP513" s="70"/>
    </row>
    <row r="514" spans="1:43" s="71" customFormat="1" ht="21" hidden="1">
      <c r="A514" s="43">
        <v>2</v>
      </c>
      <c r="B514" s="44" t="s">
        <v>39</v>
      </c>
      <c r="G514" s="168" t="s">
        <v>575</v>
      </c>
      <c r="H514" s="168" t="s">
        <v>575</v>
      </c>
      <c r="I514" s="131" t="s">
        <v>504</v>
      </c>
      <c r="J514" s="131" t="s">
        <v>504</v>
      </c>
      <c r="AM514" s="70"/>
      <c r="AN514" s="70"/>
      <c r="AO514" s="70"/>
      <c r="AP514" s="70"/>
    </row>
    <row r="515" spans="1:43" s="71" customFormat="1" ht="21" hidden="1">
      <c r="A515" s="43">
        <v>3</v>
      </c>
      <c r="B515" s="44" t="s">
        <v>40</v>
      </c>
      <c r="G515" s="168" t="s">
        <v>575</v>
      </c>
      <c r="H515" s="168" t="s">
        <v>575</v>
      </c>
      <c r="I515" s="131" t="s">
        <v>504</v>
      </c>
      <c r="J515" s="131" t="s">
        <v>504</v>
      </c>
      <c r="AM515" s="70"/>
      <c r="AN515" s="70"/>
      <c r="AO515" s="70"/>
      <c r="AP515" s="70"/>
    </row>
    <row r="516" spans="1:43" s="71" customFormat="1" ht="21" hidden="1">
      <c r="A516" s="43">
        <v>4</v>
      </c>
      <c r="B516" s="44" t="s">
        <v>41</v>
      </c>
      <c r="G516" s="168" t="s">
        <v>575</v>
      </c>
      <c r="H516" s="168" t="s">
        <v>575</v>
      </c>
      <c r="I516" s="131" t="s">
        <v>504</v>
      </c>
      <c r="J516" s="131" t="s">
        <v>504</v>
      </c>
      <c r="AM516" s="70"/>
      <c r="AN516" s="70"/>
      <c r="AO516" s="70"/>
      <c r="AP516" s="70"/>
    </row>
    <row r="517" spans="1:43" s="71" customFormat="1" ht="21" hidden="1">
      <c r="A517" s="43">
        <v>5</v>
      </c>
      <c r="B517" s="44" t="s">
        <v>42</v>
      </c>
      <c r="G517" s="168" t="s">
        <v>575</v>
      </c>
      <c r="H517" s="168" t="s">
        <v>575</v>
      </c>
      <c r="I517" s="131" t="s">
        <v>504</v>
      </c>
      <c r="J517" s="131" t="s">
        <v>504</v>
      </c>
      <c r="AM517" s="70"/>
      <c r="AN517" s="70"/>
      <c r="AO517" s="70"/>
      <c r="AP517" s="70"/>
    </row>
    <row r="518" spans="1:43" s="71" customFormat="1" ht="21" hidden="1">
      <c r="A518" s="43">
        <v>6</v>
      </c>
      <c r="B518" s="44" t="s">
        <v>43</v>
      </c>
      <c r="G518" s="168" t="s">
        <v>575</v>
      </c>
      <c r="H518" s="168" t="s">
        <v>575</v>
      </c>
      <c r="I518" s="131" t="s">
        <v>504</v>
      </c>
      <c r="J518" s="131" t="s">
        <v>504</v>
      </c>
      <c r="AM518" s="70"/>
      <c r="AN518" s="70"/>
      <c r="AO518" s="70"/>
      <c r="AP518" s="70"/>
    </row>
    <row r="519" spans="1:43" s="71" customFormat="1" ht="21" hidden="1">
      <c r="A519" s="43">
        <v>7</v>
      </c>
      <c r="B519" s="44" t="s">
        <v>44</v>
      </c>
      <c r="G519" s="168" t="s">
        <v>575</v>
      </c>
      <c r="H519" s="168" t="s">
        <v>575</v>
      </c>
      <c r="I519" s="131" t="s">
        <v>504</v>
      </c>
      <c r="J519" s="131" t="s">
        <v>504</v>
      </c>
      <c r="AM519" s="70"/>
      <c r="AN519" s="70"/>
      <c r="AO519" s="70"/>
      <c r="AP519" s="70"/>
    </row>
    <row r="520" spans="1:43" s="71" customFormat="1" hidden="1">
      <c r="A520" s="43">
        <v>8</v>
      </c>
      <c r="B520" s="44" t="s">
        <v>45</v>
      </c>
      <c r="AM520" s="70"/>
      <c r="AN520" s="70"/>
      <c r="AO520" s="70"/>
      <c r="AP520" s="70"/>
    </row>
    <row r="521" spans="1:43" s="71" customFormat="1" hidden="1">
      <c r="A521" s="43">
        <v>9</v>
      </c>
      <c r="B521" s="44" t="s">
        <v>46</v>
      </c>
      <c r="AM521" s="70"/>
      <c r="AN521" s="70"/>
      <c r="AO521" s="70"/>
      <c r="AP521" s="70"/>
    </row>
    <row r="522" spans="1:43" s="71" customFormat="1" hidden="1">
      <c r="A522" s="43">
        <v>10</v>
      </c>
      <c r="B522" s="44" t="s">
        <v>47</v>
      </c>
      <c r="AM522" s="70"/>
      <c r="AN522" s="70"/>
      <c r="AO522" s="70"/>
      <c r="AP522" s="70"/>
    </row>
    <row r="523" spans="1:43" s="71" customFormat="1" hidden="1">
      <c r="A523" s="43">
        <v>11</v>
      </c>
      <c r="B523" s="44" t="s">
        <v>48</v>
      </c>
      <c r="AM523" s="70"/>
      <c r="AN523" s="70"/>
      <c r="AO523" s="70"/>
      <c r="AP523" s="70"/>
    </row>
    <row r="524" spans="1:43" s="71" customFormat="1" hidden="1">
      <c r="A524" s="43">
        <v>12</v>
      </c>
      <c r="B524" s="44" t="s">
        <v>49</v>
      </c>
      <c r="AM524" s="70"/>
      <c r="AN524" s="70"/>
      <c r="AO524" s="70"/>
      <c r="AP524" s="70"/>
    </row>
    <row r="525" spans="1:43" s="71" customFormat="1" hidden="1">
      <c r="A525" s="43">
        <v>13</v>
      </c>
      <c r="B525" s="44" t="s">
        <v>50</v>
      </c>
      <c r="AM525" s="70"/>
      <c r="AN525" s="70"/>
      <c r="AO525" s="70"/>
      <c r="AP525" s="70"/>
    </row>
    <row r="526" spans="1:43" s="71" customFormat="1" hidden="1">
      <c r="A526" s="43">
        <v>14</v>
      </c>
      <c r="B526" s="44" t="s">
        <v>51</v>
      </c>
      <c r="AM526" s="70"/>
      <c r="AN526" s="70"/>
      <c r="AO526" s="70"/>
      <c r="AP526" s="70"/>
    </row>
    <row r="527" spans="1:43"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</row>
  </sheetData>
  <autoFilter ref="A1:AJ527"/>
  <printOptions horizontalCentered="1"/>
  <pageMargins left="0.23622047244094491" right="0.23622047244094491" top="0.74803149606299213" bottom="0.74803149606299213" header="0.31496062992125984" footer="0.31496062992125984"/>
  <pageSetup paperSize="9" scale="10" fitToWidth="0" orientation="landscape" horizontalDpi="4294967293" copies="2" r:id="rId1"/>
  <rowBreaks count="10" manualBreakCount="10">
    <brk id="65" max="16383" man="1"/>
    <brk id="144" max="16383" man="1"/>
    <brk id="193" max="16383" man="1"/>
    <brk id="225" max="16383" man="1"/>
    <brk id="258" max="16383" man="1"/>
    <brk id="291" max="16383" man="1"/>
    <brk id="325" max="16383" man="1"/>
    <brk id="375" max="16383" man="1"/>
    <brk id="408" max="16383" man="1"/>
    <brk id="4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0"/>
  <sheetViews>
    <sheetView workbookViewId="0">
      <selection activeCell="C1" sqref="C1"/>
    </sheetView>
  </sheetViews>
  <sheetFormatPr defaultColWidth="9.140625" defaultRowHeight="39.950000000000003" customHeight="1"/>
  <cols>
    <col min="1" max="2" width="9.140625" style="98"/>
    <col min="3" max="4" width="28.7109375" style="98" customWidth="1"/>
    <col min="5" max="5" width="36.28515625" style="100" customWidth="1"/>
    <col min="6" max="16384" width="9.140625" style="98"/>
  </cols>
  <sheetData>
    <row r="3" spans="2:5" s="99" customFormat="1" ht="39.950000000000003" customHeight="1">
      <c r="B3" s="99" t="s">
        <v>108</v>
      </c>
      <c r="C3" s="99" t="s">
        <v>161</v>
      </c>
      <c r="D3" s="99" t="s">
        <v>162</v>
      </c>
      <c r="E3" s="101" t="s">
        <v>160</v>
      </c>
    </row>
    <row r="4" spans="2:5" ht="39.950000000000003" customHeight="1">
      <c r="B4" s="98" t="s">
        <v>74</v>
      </c>
      <c r="C4" s="98" t="s">
        <v>163</v>
      </c>
      <c r="D4" s="98" t="s">
        <v>164</v>
      </c>
    </row>
    <row r="5" spans="2:5" ht="39.950000000000003" customHeight="1">
      <c r="B5" s="98" t="s">
        <v>76</v>
      </c>
      <c r="C5" s="98" t="s">
        <v>165</v>
      </c>
      <c r="D5" s="98" t="s">
        <v>166</v>
      </c>
    </row>
    <row r="6" spans="2:5" ht="39.950000000000003" customHeight="1">
      <c r="B6" s="98" t="s">
        <v>77</v>
      </c>
      <c r="C6" s="98" t="s">
        <v>57</v>
      </c>
      <c r="D6" s="98" t="s">
        <v>167</v>
      </c>
    </row>
    <row r="7" spans="2:5" ht="39.950000000000003" customHeight="1">
      <c r="C7" s="98" t="s">
        <v>344</v>
      </c>
      <c r="E7" s="100" t="s">
        <v>345</v>
      </c>
    </row>
    <row r="8" spans="2:5" ht="39.950000000000003" customHeight="1">
      <c r="C8" s="98" t="s">
        <v>239</v>
      </c>
      <c r="D8" s="98" t="s">
        <v>185</v>
      </c>
    </row>
    <row r="9" spans="2:5" ht="101.25" customHeight="1">
      <c r="B9" s="98" t="s">
        <v>80</v>
      </c>
      <c r="C9" s="98" t="s">
        <v>169</v>
      </c>
      <c r="D9" s="98" t="s">
        <v>170</v>
      </c>
    </row>
    <row r="10" spans="2:5" ht="39.950000000000003" customHeight="1">
      <c r="B10" s="98" t="s">
        <v>81</v>
      </c>
      <c r="C10" s="98" t="s">
        <v>60</v>
      </c>
      <c r="D10" s="98" t="s">
        <v>171</v>
      </c>
    </row>
    <row r="11" spans="2:5" ht="39.950000000000003" customHeight="1">
      <c r="B11" s="98" t="s">
        <v>82</v>
      </c>
      <c r="C11" s="98" t="s">
        <v>172</v>
      </c>
      <c r="D11" s="98" t="s">
        <v>173</v>
      </c>
    </row>
    <row r="12" spans="2:5" ht="39.950000000000003" customHeight="1">
      <c r="B12" s="98" t="s">
        <v>83</v>
      </c>
      <c r="C12" s="98" t="s">
        <v>174</v>
      </c>
      <c r="D12" s="98" t="s">
        <v>175</v>
      </c>
    </row>
    <row r="13" spans="2:5" ht="39.950000000000003" customHeight="1">
      <c r="B13" s="98" t="s">
        <v>84</v>
      </c>
      <c r="C13" s="98" t="s">
        <v>176</v>
      </c>
      <c r="D13" s="98" t="s">
        <v>177</v>
      </c>
    </row>
    <row r="14" spans="2:5" ht="56.25" customHeight="1">
      <c r="B14" s="98" t="s">
        <v>90</v>
      </c>
      <c r="C14" s="98" t="s">
        <v>159</v>
      </c>
      <c r="D14" s="98" t="s">
        <v>355</v>
      </c>
      <c r="E14" s="100" t="s">
        <v>354</v>
      </c>
    </row>
    <row r="15" spans="2:5" ht="39.950000000000003" customHeight="1">
      <c r="B15" s="98" t="s">
        <v>91</v>
      </c>
      <c r="C15" s="98" t="s">
        <v>178</v>
      </c>
      <c r="D15" s="98" t="s">
        <v>175</v>
      </c>
    </row>
    <row r="16" spans="2:5" ht="39.950000000000003" customHeight="1">
      <c r="B16" s="98" t="s">
        <v>92</v>
      </c>
      <c r="C16" s="98" t="s">
        <v>179</v>
      </c>
      <c r="D16" s="98" t="s">
        <v>180</v>
      </c>
    </row>
    <row r="17" spans="2:5" ht="39.950000000000003" customHeight="1">
      <c r="B17" s="98" t="s">
        <v>93</v>
      </c>
      <c r="C17" s="98" t="s">
        <v>181</v>
      </c>
      <c r="D17" s="98" t="s">
        <v>182</v>
      </c>
    </row>
    <row r="18" spans="2:5" ht="39.950000000000003" customHeight="1">
      <c r="B18" s="98" t="s">
        <v>94</v>
      </c>
      <c r="C18" s="98" t="s">
        <v>58</v>
      </c>
      <c r="D18" s="98" t="s">
        <v>183</v>
      </c>
    </row>
    <row r="19" spans="2:5" ht="39.950000000000003" customHeight="1">
      <c r="B19" s="98" t="s">
        <v>95</v>
      </c>
      <c r="C19" s="98" t="s">
        <v>184</v>
      </c>
      <c r="D19" s="98" t="s">
        <v>185</v>
      </c>
      <c r="E19" s="100" t="s">
        <v>232</v>
      </c>
    </row>
    <row r="20" spans="2:5" ht="39.950000000000003" customHeight="1">
      <c r="B20" s="98" t="s">
        <v>96</v>
      </c>
      <c r="C20" s="98" t="s">
        <v>52</v>
      </c>
      <c r="D20" s="98" t="s">
        <v>186</v>
      </c>
    </row>
    <row r="21" spans="2:5" ht="39.950000000000003" customHeight="1">
      <c r="B21" s="98" t="s">
        <v>97</v>
      </c>
      <c r="C21" s="98" t="s">
        <v>98</v>
      </c>
      <c r="D21" s="98" t="s">
        <v>180</v>
      </c>
    </row>
    <row r="22" spans="2:5" ht="18">
      <c r="B22" s="98" t="s">
        <v>192</v>
      </c>
      <c r="C22" s="98" t="s">
        <v>187</v>
      </c>
      <c r="D22" s="98" t="s">
        <v>170</v>
      </c>
    </row>
    <row r="23" spans="2:5" ht="36">
      <c r="C23" s="98" t="s">
        <v>346</v>
      </c>
      <c r="D23" s="98" t="s">
        <v>170</v>
      </c>
      <c r="E23" s="100" t="s">
        <v>347</v>
      </c>
    </row>
    <row r="24" spans="2:5" ht="39.950000000000003" customHeight="1">
      <c r="B24" s="98" t="s">
        <v>193</v>
      </c>
      <c r="C24" s="98" t="s">
        <v>188</v>
      </c>
      <c r="D24" s="98" t="s">
        <v>168</v>
      </c>
    </row>
    <row r="25" spans="2:5" ht="18">
      <c r="B25" s="98" t="s">
        <v>194</v>
      </c>
      <c r="C25" s="98" t="s">
        <v>189</v>
      </c>
      <c r="D25" s="98" t="s">
        <v>190</v>
      </c>
    </row>
    <row r="26" spans="2:5" ht="39.950000000000003" customHeight="1">
      <c r="B26" s="98" t="s">
        <v>195</v>
      </c>
      <c r="C26" s="98" t="s">
        <v>54</v>
      </c>
      <c r="D26" s="98" t="s">
        <v>171</v>
      </c>
    </row>
    <row r="27" spans="2:5" ht="39.950000000000003" customHeight="1">
      <c r="B27" s="98" t="s">
        <v>196</v>
      </c>
      <c r="C27" s="98" t="s">
        <v>103</v>
      </c>
      <c r="D27" s="98" t="s">
        <v>191</v>
      </c>
    </row>
    <row r="28" spans="2:5" ht="66.75" customHeight="1">
      <c r="B28" s="110" t="s">
        <v>219</v>
      </c>
      <c r="C28" s="110" t="s">
        <v>220</v>
      </c>
      <c r="D28" s="110" t="s">
        <v>180</v>
      </c>
      <c r="E28" s="100" t="s">
        <v>221</v>
      </c>
    </row>
    <row r="29" spans="2:5" ht="39.950000000000003" customHeight="1">
      <c r="C29" s="98" t="s">
        <v>348</v>
      </c>
    </row>
    <row r="30" spans="2:5" ht="39.950000000000003" customHeight="1">
      <c r="C30" s="98" t="s">
        <v>349</v>
      </c>
      <c r="D30" s="98" t="s">
        <v>350</v>
      </c>
      <c r="E30" s="100" t="s">
        <v>351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45"/>
  <sheetViews>
    <sheetView topLeftCell="B13" workbookViewId="0">
      <selection activeCell="G23" sqref="G23"/>
    </sheetView>
  </sheetViews>
  <sheetFormatPr defaultRowHeight="15"/>
  <cols>
    <col min="2" max="2" width="7" customWidth="1"/>
    <col min="3" max="3" width="34.5703125" customWidth="1"/>
    <col min="4" max="4" width="16" customWidth="1"/>
    <col min="7" max="7" width="34.42578125" style="59" customWidth="1"/>
    <col min="8" max="8" width="15.85546875" style="76" customWidth="1"/>
    <col min="9" max="9" width="9.28515625" style="9" customWidth="1"/>
    <col min="11" max="11" width="34.85546875" style="59" customWidth="1"/>
    <col min="12" max="12" width="15.7109375" style="76" customWidth="1"/>
  </cols>
  <sheetData>
    <row r="14" spans="2:12" s="57" customFormat="1" ht="18.75">
      <c r="B14" s="209" t="s">
        <v>200</v>
      </c>
      <c r="C14" s="209"/>
      <c r="D14" s="209"/>
      <c r="F14" s="209" t="s">
        <v>201</v>
      </c>
      <c r="G14" s="209"/>
      <c r="H14" s="209"/>
      <c r="I14" s="62"/>
      <c r="J14" s="209" t="s">
        <v>202</v>
      </c>
      <c r="K14" s="209"/>
      <c r="L14" s="209"/>
    </row>
    <row r="15" spans="2:12" s="9" customFormat="1" ht="32.25" customHeight="1">
      <c r="B15" s="61" t="s">
        <v>108</v>
      </c>
      <c r="C15" s="67" t="s">
        <v>110</v>
      </c>
      <c r="D15" s="61" t="s">
        <v>121</v>
      </c>
      <c r="F15" s="61" t="s">
        <v>108</v>
      </c>
      <c r="G15" s="67" t="s">
        <v>110</v>
      </c>
      <c r="H15" s="77" t="s">
        <v>121</v>
      </c>
      <c r="I15" s="65"/>
      <c r="J15" s="61" t="s">
        <v>108</v>
      </c>
      <c r="K15" s="67" t="s">
        <v>110</v>
      </c>
      <c r="L15" s="77" t="s">
        <v>121</v>
      </c>
    </row>
    <row r="16" spans="2:12" s="9" customFormat="1" ht="26.25" customHeight="1">
      <c r="B16" s="210"/>
      <c r="C16" s="211"/>
      <c r="D16" s="212"/>
      <c r="F16" s="210" t="s">
        <v>122</v>
      </c>
      <c r="G16" s="211"/>
      <c r="H16" s="212"/>
      <c r="I16" s="68"/>
      <c r="J16" s="210" t="s">
        <v>122</v>
      </c>
      <c r="K16" s="211"/>
      <c r="L16" s="212"/>
    </row>
    <row r="17" spans="2:12" ht="31.5">
      <c r="B17" s="56" t="s">
        <v>74</v>
      </c>
      <c r="C17" s="58" t="s">
        <v>203</v>
      </c>
      <c r="D17" s="60" t="s">
        <v>128</v>
      </c>
      <c r="F17" s="56" t="s">
        <v>74</v>
      </c>
      <c r="G17" s="58" t="s">
        <v>208</v>
      </c>
      <c r="H17" s="78" t="s">
        <v>128</v>
      </c>
      <c r="I17" s="65"/>
      <c r="J17" s="56" t="s">
        <v>74</v>
      </c>
      <c r="K17" s="58" t="s">
        <v>208</v>
      </c>
      <c r="L17" s="78" t="s">
        <v>128</v>
      </c>
    </row>
    <row r="18" spans="2:12" ht="28.5" customHeight="1">
      <c r="B18" s="56" t="s">
        <v>75</v>
      </c>
      <c r="C18" s="58" t="s">
        <v>204</v>
      </c>
      <c r="D18" s="60" t="s">
        <v>130</v>
      </c>
      <c r="F18" s="56" t="s">
        <v>75</v>
      </c>
      <c r="G18" s="58" t="s">
        <v>209</v>
      </c>
      <c r="H18" s="78" t="s">
        <v>130</v>
      </c>
      <c r="I18" s="65"/>
      <c r="J18" s="56" t="s">
        <v>75</v>
      </c>
      <c r="K18" s="58" t="s">
        <v>209</v>
      </c>
      <c r="L18" s="78" t="s">
        <v>130</v>
      </c>
    </row>
    <row r="19" spans="2:12" ht="28.5" customHeight="1">
      <c r="B19" s="56" t="s">
        <v>76</v>
      </c>
      <c r="C19" s="58" t="s">
        <v>205</v>
      </c>
      <c r="D19" s="60" t="s">
        <v>130</v>
      </c>
      <c r="F19" s="56" t="s">
        <v>76</v>
      </c>
      <c r="G19" s="58" t="s">
        <v>150</v>
      </c>
      <c r="H19" s="78" t="s">
        <v>129</v>
      </c>
      <c r="I19" s="65"/>
      <c r="J19" s="56" t="s">
        <v>76</v>
      </c>
      <c r="K19" s="58" t="s">
        <v>150</v>
      </c>
      <c r="L19" s="78" t="s">
        <v>129</v>
      </c>
    </row>
    <row r="20" spans="2:12" ht="30.75" customHeight="1">
      <c r="B20" s="56" t="s">
        <v>76</v>
      </c>
      <c r="C20" s="58" t="s">
        <v>206</v>
      </c>
      <c r="D20" s="60" t="s">
        <v>128</v>
      </c>
      <c r="F20" s="56" t="s">
        <v>77</v>
      </c>
      <c r="G20" s="58" t="s">
        <v>210</v>
      </c>
      <c r="H20" s="78" t="s">
        <v>124</v>
      </c>
      <c r="I20" s="65"/>
      <c r="J20" s="56" t="s">
        <v>77</v>
      </c>
      <c r="K20" s="58" t="s">
        <v>210</v>
      </c>
      <c r="L20" s="78" t="s">
        <v>124</v>
      </c>
    </row>
    <row r="21" spans="2:12" ht="28.5" customHeight="1">
      <c r="B21" s="56" t="s">
        <v>76</v>
      </c>
      <c r="C21" s="58" t="s">
        <v>207</v>
      </c>
      <c r="D21" s="60" t="s">
        <v>129</v>
      </c>
      <c r="F21" s="56" t="s">
        <v>78</v>
      </c>
      <c r="G21" s="58"/>
      <c r="H21" s="78" t="s">
        <v>126</v>
      </c>
      <c r="I21" s="65"/>
      <c r="J21" s="56" t="s">
        <v>78</v>
      </c>
      <c r="K21" s="58"/>
      <c r="L21" s="78" t="s">
        <v>126</v>
      </c>
    </row>
    <row r="22" spans="2:12" ht="28.5" customHeight="1">
      <c r="B22" s="66"/>
      <c r="C22" s="66"/>
      <c r="D22" s="65"/>
      <c r="F22" s="56" t="s">
        <v>79</v>
      </c>
      <c r="G22" s="58"/>
      <c r="H22" s="78" t="s">
        <v>127</v>
      </c>
      <c r="I22" s="65"/>
      <c r="J22" s="56" t="s">
        <v>79</v>
      </c>
      <c r="K22" s="58"/>
      <c r="L22" s="78" t="s">
        <v>127</v>
      </c>
    </row>
    <row r="23" spans="2:12" ht="28.5" customHeight="1">
      <c r="B23" s="66"/>
      <c r="C23" s="66"/>
      <c r="D23" s="65"/>
      <c r="F23" s="56" t="s">
        <v>80</v>
      </c>
      <c r="G23" s="113" t="s">
        <v>251</v>
      </c>
      <c r="H23" s="78" t="s">
        <v>125</v>
      </c>
      <c r="I23" s="65"/>
      <c r="J23" s="56" t="s">
        <v>80</v>
      </c>
      <c r="K23" s="58"/>
      <c r="L23" s="78" t="s">
        <v>125</v>
      </c>
    </row>
    <row r="24" spans="2:12" ht="28.5" customHeight="1">
      <c r="B24" s="66"/>
      <c r="C24" s="66"/>
      <c r="D24" s="65"/>
      <c r="G24"/>
      <c r="H24"/>
      <c r="I24" s="65"/>
      <c r="K24"/>
      <c r="L24"/>
    </row>
    <row r="25" spans="2:12" s="90" customFormat="1" ht="65.25" customHeight="1">
      <c r="B25" s="213" t="s">
        <v>140</v>
      </c>
      <c r="C25" s="213"/>
      <c r="D25" s="213"/>
      <c r="E25" s="213"/>
      <c r="F25" s="213"/>
      <c r="G25" s="213"/>
      <c r="H25" s="213"/>
      <c r="I25" s="213"/>
      <c r="J25" s="213"/>
      <c r="K25" s="213"/>
      <c r="L25" s="89"/>
    </row>
    <row r="26" spans="2:12" s="90" customFormat="1" ht="65.25" customHeight="1">
      <c r="B26" s="213" t="s">
        <v>142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89"/>
    </row>
    <row r="27" spans="2:12" ht="28.5" customHeight="1">
      <c r="B27" s="66"/>
      <c r="C27" s="66"/>
      <c r="D27" s="65"/>
      <c r="F27" s="83"/>
      <c r="G27" s="84"/>
      <c r="H27" s="85"/>
      <c r="I27" s="65"/>
      <c r="J27" s="83"/>
      <c r="K27" s="84"/>
      <c r="L27" s="85"/>
    </row>
    <row r="28" spans="2:12" ht="28.5" customHeight="1">
      <c r="B28" s="66"/>
      <c r="C28" s="66"/>
      <c r="D28" s="65"/>
      <c r="F28" s="56"/>
      <c r="G28" s="58"/>
      <c r="H28" s="78"/>
      <c r="I28" s="65"/>
      <c r="J28" s="56"/>
      <c r="K28" s="58"/>
      <c r="L28" s="78"/>
    </row>
    <row r="29" spans="2:12" ht="28.5" customHeight="1">
      <c r="B29" s="66"/>
      <c r="C29" s="66"/>
      <c r="D29" s="65"/>
      <c r="F29" s="56"/>
      <c r="G29" s="58"/>
      <c r="H29" s="78"/>
      <c r="I29" s="65"/>
      <c r="J29" s="56"/>
      <c r="K29" s="58"/>
      <c r="L29" s="78"/>
    </row>
    <row r="30" spans="2:12" ht="28.5" customHeight="1">
      <c r="B30" s="66"/>
      <c r="C30" s="66"/>
      <c r="D30" s="65"/>
      <c r="F30" s="56"/>
      <c r="G30" s="58"/>
      <c r="H30" s="78"/>
      <c r="I30" s="65"/>
      <c r="J30" s="56"/>
      <c r="K30" s="58"/>
      <c r="L30" s="78"/>
    </row>
    <row r="31" spans="2:12" ht="28.5" customHeight="1">
      <c r="F31" s="56" t="s">
        <v>78</v>
      </c>
      <c r="G31" s="58"/>
      <c r="H31" s="78" t="s">
        <v>126</v>
      </c>
      <c r="I31" s="65"/>
      <c r="J31" s="56" t="s">
        <v>78</v>
      </c>
      <c r="K31" s="58"/>
      <c r="L31" s="78" t="s">
        <v>126</v>
      </c>
    </row>
    <row r="32" spans="2:12" ht="28.5" customHeight="1">
      <c r="F32" s="56" t="s">
        <v>79</v>
      </c>
      <c r="G32" s="58"/>
      <c r="H32" s="78" t="s">
        <v>127</v>
      </c>
      <c r="I32" s="65"/>
      <c r="J32" s="56" t="s">
        <v>79</v>
      </c>
      <c r="K32" s="58"/>
      <c r="L32" s="78" t="s">
        <v>127</v>
      </c>
    </row>
    <row r="33" spans="6:12" ht="28.5" customHeight="1">
      <c r="F33" s="56" t="s">
        <v>80</v>
      </c>
      <c r="G33" s="58"/>
      <c r="H33" s="78" t="s">
        <v>125</v>
      </c>
      <c r="I33" s="60"/>
      <c r="J33" s="56" t="s">
        <v>80</v>
      </c>
      <c r="K33" s="58"/>
      <c r="L33" s="78"/>
    </row>
    <row r="34" spans="6:12" s="9" customFormat="1" ht="34.5" customHeight="1">
      <c r="F34" s="74" t="s">
        <v>108</v>
      </c>
      <c r="G34" s="74" t="s">
        <v>110</v>
      </c>
      <c r="H34" s="79" t="s">
        <v>121</v>
      </c>
      <c r="I34" s="63"/>
      <c r="J34" s="74" t="s">
        <v>108</v>
      </c>
      <c r="K34" s="74" t="s">
        <v>110</v>
      </c>
      <c r="L34" s="79" t="s">
        <v>121</v>
      </c>
    </row>
    <row r="35" spans="6:12" ht="24.75" customHeight="1">
      <c r="F35" s="206" t="s">
        <v>123</v>
      </c>
      <c r="G35" s="207"/>
      <c r="H35" s="208"/>
      <c r="I35" s="64"/>
      <c r="J35" s="206" t="s">
        <v>123</v>
      </c>
      <c r="K35" s="207"/>
      <c r="L35" s="208"/>
    </row>
    <row r="36" spans="6:12" ht="34.5" customHeight="1">
      <c r="F36" s="56" t="s">
        <v>74</v>
      </c>
      <c r="G36" s="56" t="s">
        <v>135</v>
      </c>
      <c r="H36" s="78" t="s">
        <v>130</v>
      </c>
      <c r="I36" s="65"/>
      <c r="J36" s="56" t="s">
        <v>74</v>
      </c>
      <c r="K36" s="56" t="s">
        <v>135</v>
      </c>
      <c r="L36" s="78" t="s">
        <v>130</v>
      </c>
    </row>
    <row r="37" spans="6:12" ht="34.5" customHeight="1">
      <c r="F37" s="56" t="s">
        <v>75</v>
      </c>
      <c r="G37" s="58" t="s">
        <v>138</v>
      </c>
      <c r="H37" s="78" t="s">
        <v>124</v>
      </c>
      <c r="I37" s="65"/>
      <c r="J37" s="56" t="s">
        <v>75</v>
      </c>
      <c r="K37" s="58" t="s">
        <v>138</v>
      </c>
      <c r="L37" s="78" t="s">
        <v>124</v>
      </c>
    </row>
    <row r="38" spans="6:12" ht="34.5" customHeight="1">
      <c r="F38" s="56" t="s">
        <v>76</v>
      </c>
      <c r="G38" s="58" t="s">
        <v>131</v>
      </c>
      <c r="H38" s="78" t="s">
        <v>126</v>
      </c>
      <c r="I38" s="65"/>
      <c r="J38" s="56" t="s">
        <v>76</v>
      </c>
      <c r="K38" s="58" t="s">
        <v>133</v>
      </c>
      <c r="L38" s="78" t="s">
        <v>126</v>
      </c>
    </row>
    <row r="39" spans="6:12" ht="34.5" customHeight="1">
      <c r="F39" s="56" t="s">
        <v>77</v>
      </c>
      <c r="G39" s="73" t="s">
        <v>132</v>
      </c>
      <c r="H39" s="78" t="s">
        <v>127</v>
      </c>
      <c r="I39" s="65"/>
      <c r="J39" s="56" t="s">
        <v>77</v>
      </c>
      <c r="K39" s="73" t="s">
        <v>134</v>
      </c>
      <c r="L39" s="78" t="s">
        <v>127</v>
      </c>
    </row>
    <row r="40" spans="6:12" ht="34.5" customHeight="1">
      <c r="F40" s="56" t="s">
        <v>78</v>
      </c>
      <c r="G40" s="56" t="s">
        <v>136</v>
      </c>
      <c r="H40" s="80" t="s">
        <v>125</v>
      </c>
      <c r="I40" s="65"/>
      <c r="J40" s="56" t="s">
        <v>78</v>
      </c>
      <c r="K40" s="56" t="s">
        <v>136</v>
      </c>
      <c r="L40" s="78" t="s">
        <v>125</v>
      </c>
    </row>
    <row r="41" spans="6:12" ht="34.5" customHeight="1">
      <c r="F41" s="59"/>
      <c r="H41" s="81"/>
      <c r="I41" s="59"/>
      <c r="J41" s="66"/>
      <c r="K41" s="66"/>
      <c r="L41" s="82"/>
    </row>
    <row r="42" spans="6:12" s="9" customFormat="1" ht="34.5" customHeight="1">
      <c r="F42" s="59"/>
      <c r="G42" s="59"/>
      <c r="H42" s="81"/>
      <c r="I42" s="59"/>
      <c r="J42" s="75" t="s">
        <v>108</v>
      </c>
      <c r="K42" s="75" t="s">
        <v>110</v>
      </c>
      <c r="L42" s="77" t="s">
        <v>121</v>
      </c>
    </row>
    <row r="43" spans="6:12" ht="24.75" customHeight="1">
      <c r="F43" s="59"/>
      <c r="H43" s="81"/>
      <c r="I43" s="59"/>
      <c r="J43" s="206" t="s">
        <v>137</v>
      </c>
      <c r="K43" s="207"/>
      <c r="L43" s="208"/>
    </row>
    <row r="44" spans="6:12" ht="34.5" customHeight="1">
      <c r="F44" s="59"/>
      <c r="H44" s="81"/>
      <c r="I44" s="59"/>
      <c r="J44" s="56" t="s">
        <v>74</v>
      </c>
      <c r="K44" s="58" t="s">
        <v>132</v>
      </c>
      <c r="L44" s="78" t="s">
        <v>127</v>
      </c>
    </row>
    <row r="45" spans="6:12">
      <c r="F45" s="59"/>
      <c r="H45" s="81"/>
      <c r="I45" s="59"/>
    </row>
  </sheetData>
  <mergeCells count="11">
    <mergeCell ref="J43:L43"/>
    <mergeCell ref="B14:D14"/>
    <mergeCell ref="B16:D16"/>
    <mergeCell ref="J14:L14"/>
    <mergeCell ref="J16:L16"/>
    <mergeCell ref="J35:L35"/>
    <mergeCell ref="F14:H14"/>
    <mergeCell ref="F16:H16"/>
    <mergeCell ref="F35:H35"/>
    <mergeCell ref="B25:K25"/>
    <mergeCell ref="B26:K26"/>
  </mergeCells>
  <pageMargins left="0.7" right="0.7" top="0.75" bottom="0.75" header="0.3" footer="0.3"/>
  <pageSetup paperSize="8" scale="9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31"/>
  <sheetViews>
    <sheetView topLeftCell="A16" workbookViewId="0">
      <selection activeCell="D25" sqref="D25"/>
    </sheetView>
  </sheetViews>
  <sheetFormatPr defaultColWidth="9.140625" defaultRowHeight="15"/>
  <cols>
    <col min="2" max="2" width="7" customWidth="1"/>
    <col min="3" max="3" width="27.28515625" customWidth="1"/>
    <col min="4" max="4" width="16" customWidth="1"/>
    <col min="7" max="7" width="29.28515625" style="59" customWidth="1"/>
    <col min="8" max="8" width="15.85546875" style="76" customWidth="1"/>
    <col min="9" max="9" width="9.28515625" style="9" customWidth="1"/>
    <col min="11" max="11" width="34.85546875" style="59" customWidth="1"/>
    <col min="12" max="12" width="15.7109375" style="76" customWidth="1"/>
  </cols>
  <sheetData>
    <row r="14" spans="2:8" s="57" customFormat="1" ht="18.75">
      <c r="B14" s="209" t="s">
        <v>240</v>
      </c>
      <c r="C14" s="209"/>
      <c r="D14" s="209"/>
      <c r="F14" s="209" t="s">
        <v>144</v>
      </c>
      <c r="G14" s="209"/>
      <c r="H14" s="209"/>
    </row>
    <row r="15" spans="2:8" s="9" customFormat="1" ht="32.25" customHeight="1">
      <c r="B15" s="61" t="s">
        <v>108</v>
      </c>
      <c r="C15" s="67" t="s">
        <v>110</v>
      </c>
      <c r="D15" s="77" t="s">
        <v>121</v>
      </c>
      <c r="F15" s="61" t="s">
        <v>108</v>
      </c>
      <c r="G15" s="67" t="s">
        <v>110</v>
      </c>
      <c r="H15" s="77" t="s">
        <v>121</v>
      </c>
    </row>
    <row r="16" spans="2:8" s="9" customFormat="1" ht="26.25" customHeight="1">
      <c r="B16" s="210"/>
      <c r="C16" s="211"/>
      <c r="D16" s="212"/>
      <c r="F16" s="210"/>
      <c r="G16" s="211"/>
      <c r="H16" s="212"/>
    </row>
    <row r="17" spans="2:12" ht="28.5" customHeight="1">
      <c r="B17" s="56" t="s">
        <v>74</v>
      </c>
      <c r="C17" s="58"/>
      <c r="D17" s="78" t="s">
        <v>141</v>
      </c>
      <c r="F17" s="56" t="s">
        <v>74</v>
      </c>
      <c r="G17" s="58"/>
      <c r="H17" s="78" t="s">
        <v>141</v>
      </c>
      <c r="I17"/>
      <c r="K17"/>
      <c r="L17"/>
    </row>
    <row r="18" spans="2:12" ht="35.25" customHeight="1">
      <c r="B18" s="56" t="s">
        <v>75</v>
      </c>
      <c r="C18" s="58" t="s">
        <v>241</v>
      </c>
      <c r="D18" s="117">
        <v>11</v>
      </c>
      <c r="F18" s="56" t="s">
        <v>75</v>
      </c>
      <c r="G18" s="58" t="s">
        <v>145</v>
      </c>
      <c r="H18" s="78">
        <v>11</v>
      </c>
      <c r="I18"/>
      <c r="K18"/>
      <c r="L18"/>
    </row>
    <row r="19" spans="2:12" ht="28.5" customHeight="1">
      <c r="B19" s="56" t="s">
        <v>76</v>
      </c>
      <c r="C19" s="58" t="s">
        <v>147</v>
      </c>
      <c r="D19" s="117">
        <v>13</v>
      </c>
      <c r="F19" s="56" t="s">
        <v>76</v>
      </c>
      <c r="G19" s="58" t="s">
        <v>147</v>
      </c>
      <c r="H19" s="78">
        <v>13</v>
      </c>
      <c r="I19"/>
      <c r="K19"/>
      <c r="L19"/>
    </row>
    <row r="20" spans="2:12" ht="30.75" customHeight="1">
      <c r="B20" s="56" t="s">
        <v>77</v>
      </c>
      <c r="C20" s="58" t="s">
        <v>143</v>
      </c>
      <c r="D20" s="117">
        <v>14</v>
      </c>
      <c r="F20" s="56" t="s">
        <v>77</v>
      </c>
      <c r="G20" s="58" t="s">
        <v>143</v>
      </c>
      <c r="H20" s="78">
        <v>14</v>
      </c>
      <c r="I20"/>
      <c r="K20"/>
      <c r="L20"/>
    </row>
    <row r="21" spans="2:12" ht="30.75" customHeight="1">
      <c r="B21" s="56" t="s">
        <v>78</v>
      </c>
      <c r="C21" s="58"/>
      <c r="D21" s="117">
        <v>15</v>
      </c>
      <c r="F21" s="56" t="s">
        <v>78</v>
      </c>
      <c r="G21" s="58" t="s">
        <v>148</v>
      </c>
      <c r="H21" s="78">
        <v>15</v>
      </c>
      <c r="I21"/>
      <c r="K21"/>
      <c r="L21"/>
    </row>
    <row r="22" spans="2:12" ht="30.75" customHeight="1">
      <c r="B22" s="56" t="s">
        <v>79</v>
      </c>
      <c r="C22" s="58"/>
      <c r="D22" s="114">
        <v>16</v>
      </c>
      <c r="F22" s="56" t="s">
        <v>79</v>
      </c>
      <c r="G22" s="58" t="s">
        <v>146</v>
      </c>
      <c r="H22" s="78">
        <v>16</v>
      </c>
      <c r="I22"/>
      <c r="K22"/>
      <c r="L22"/>
    </row>
    <row r="23" spans="2:12" ht="30.75" customHeight="1">
      <c r="B23" s="56" t="s">
        <v>80</v>
      </c>
      <c r="C23" s="58"/>
      <c r="D23" s="115">
        <v>17</v>
      </c>
      <c r="F23" s="56" t="s">
        <v>80</v>
      </c>
      <c r="G23" s="58" t="s">
        <v>136</v>
      </c>
      <c r="H23" s="78">
        <v>17</v>
      </c>
      <c r="I23"/>
      <c r="K23"/>
      <c r="L23"/>
    </row>
    <row r="24" spans="2:12" ht="28.5" customHeight="1">
      <c r="B24" s="56" t="s">
        <v>81</v>
      </c>
      <c r="C24" s="58"/>
      <c r="D24" s="117">
        <v>19</v>
      </c>
      <c r="F24" s="56" t="s">
        <v>81</v>
      </c>
      <c r="G24" s="58" t="s">
        <v>149</v>
      </c>
      <c r="H24" s="78">
        <v>19</v>
      </c>
      <c r="I24"/>
      <c r="K24"/>
      <c r="L24"/>
    </row>
    <row r="25" spans="2:12" ht="28.5" customHeight="1">
      <c r="B25" s="56" t="s">
        <v>82</v>
      </c>
      <c r="C25" s="58"/>
      <c r="D25" s="115">
        <v>20</v>
      </c>
      <c r="F25" s="56" t="s">
        <v>82</v>
      </c>
      <c r="G25" s="58" t="s">
        <v>138</v>
      </c>
      <c r="H25" s="78">
        <v>20</v>
      </c>
      <c r="I25"/>
      <c r="K25"/>
      <c r="L25"/>
    </row>
    <row r="26" spans="2:12" ht="28.5" customHeight="1">
      <c r="B26" s="66"/>
      <c r="C26" s="86"/>
      <c r="D26" s="82"/>
      <c r="F26" s="66"/>
      <c r="G26" s="86"/>
      <c r="H26" s="82"/>
      <c r="I26"/>
      <c r="K26"/>
      <c r="L26"/>
    </row>
    <row r="27" spans="2:12" ht="28.5" customHeight="1">
      <c r="B27" s="66"/>
      <c r="C27" s="86"/>
      <c r="D27" s="82"/>
      <c r="F27" s="66"/>
      <c r="G27" s="86"/>
      <c r="H27" s="82"/>
      <c r="I27"/>
      <c r="K27"/>
      <c r="L27"/>
    </row>
    <row r="28" spans="2:12" ht="28.5" customHeight="1">
      <c r="B28" s="66"/>
      <c r="C28" s="86"/>
      <c r="D28" s="82"/>
      <c r="F28" s="66"/>
      <c r="G28" s="86"/>
      <c r="H28" s="82"/>
      <c r="I28"/>
      <c r="K28"/>
      <c r="L28"/>
    </row>
    <row r="29" spans="2:12" ht="28.5" customHeight="1">
      <c r="B29" s="214" t="s">
        <v>140</v>
      </c>
      <c r="C29" s="214"/>
      <c r="D29" s="214"/>
      <c r="E29" s="214"/>
      <c r="F29" s="214"/>
      <c r="G29" s="214"/>
      <c r="H29" s="214"/>
      <c r="I29"/>
      <c r="K29"/>
      <c r="L29"/>
    </row>
    <row r="30" spans="2:12" ht="28.5" customHeight="1">
      <c r="B30" s="88" t="s">
        <v>142</v>
      </c>
      <c r="C30" s="87"/>
      <c r="D30" s="87"/>
      <c r="E30" s="87"/>
      <c r="F30" s="87"/>
      <c r="G30" s="87"/>
      <c r="H30" s="87"/>
      <c r="I30"/>
      <c r="K30"/>
      <c r="L30"/>
    </row>
    <row r="31" spans="2:12" ht="28.5" customHeight="1">
      <c r="B31" s="66"/>
      <c r="C31" s="66"/>
      <c r="D31" s="65"/>
      <c r="F31" s="66"/>
      <c r="G31" s="86"/>
      <c r="H31" s="82"/>
      <c r="I31" s="65"/>
      <c r="J31" s="66"/>
      <c r="K31" s="86"/>
      <c r="L31" s="82"/>
    </row>
  </sheetData>
  <mergeCells count="5">
    <mergeCell ref="F14:H14"/>
    <mergeCell ref="F16:H16"/>
    <mergeCell ref="B29:H29"/>
    <mergeCell ref="B14:D14"/>
    <mergeCell ref="B16:D16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Arkusz1</vt:lpstr>
      <vt:lpstr>kolory</vt:lpstr>
      <vt:lpstr>przydzial</vt:lpstr>
      <vt:lpstr>plan</vt:lpstr>
      <vt:lpstr>NAUCZYCIELE</vt:lpstr>
      <vt:lpstr>EURO</vt:lpstr>
      <vt:lpstr>KATOLIK</vt:lpstr>
      <vt:lpstr>przydzial!Obszar_wydruku</vt:lpstr>
      <vt:lpstr>plan!Tytuły_wydruku</vt:lpstr>
      <vt:lpstr>przydzial!Tytuły_wydruku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2025-01-30T16:08:50Z</cp:lastPrinted>
  <dcterms:created xsi:type="dcterms:W3CDTF">2013-02-12T08:44:26Z</dcterms:created>
  <dcterms:modified xsi:type="dcterms:W3CDTF">2025-03-14T09:23:54Z</dcterms:modified>
</cp:coreProperties>
</file>